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<sst xmlns="http://schemas.openxmlformats.org/spreadsheetml/2006/main" count="36" uniqueCount="36">
  <si>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</si>
  <si>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UVM020</t>
  </si>
  <si>
    <t xml:space="preserve">m</t>
  </si>
  <si>
    <t xml:space="preserve">Muro de betão para vedação de terreno.</t>
  </si>
  <si>
    <r>
      <rPr>
        <sz val="8.25"/>
        <color rgb="FF000000"/>
        <rFont val="Arial"/>
        <family val="2"/>
      </rPr>
      <t xml:space="preserve">Muro de vedação de terreno, contínuo, de </t>
    </r>
    <r>
      <rPr>
        <b/>
        <sz val="8.25"/>
        <color rgb="FF000000"/>
        <rFont val="Arial"/>
        <family val="2"/>
      </rPr>
      <t xml:space="preserve">1</t>
    </r>
    <r>
      <rPr>
        <sz val="8.25"/>
        <color rgb="FF000000"/>
        <rFont val="Arial"/>
        <family val="2"/>
      </rPr>
      <t xml:space="preserve"> m de altura </t>
    </r>
    <r>
      <rPr>
        <b/>
        <sz val="8.25"/>
        <color rgb="FF000000"/>
        <rFont val="Arial"/>
        <family val="2"/>
      </rPr>
      <t xml:space="preserve">e 15 cm de espessura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betão C25/30 (XC1(P); D12; S3; Cl 0,4) fabricado em central</t>
    </r>
    <r>
      <rPr>
        <sz val="8.25"/>
        <color rgb="FF000000"/>
        <rFont val="Arial"/>
        <family val="2"/>
      </rPr>
      <t xml:space="preserve">, armado com </t>
    </r>
    <r>
      <rPr>
        <b/>
        <sz val="8.25"/>
        <color rgb="FF000000"/>
        <rFont val="Arial"/>
        <family val="2"/>
      </rPr>
      <t xml:space="preserve">malha electrossoldada AR42 de aço A500 EL</t>
    </r>
    <r>
      <rPr>
        <sz val="8.25"/>
        <color rgb="FF000000"/>
        <rFont val="Arial"/>
        <family val="2"/>
      </rPr>
      <t xml:space="preserve">, cofragem metálica com acabamento à vista.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</si>
  <si>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</si>
  <si>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</si>
  <si>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</si>
  <si>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</si>
  <si>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</si>
  <si>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</si>
  <si>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mt07aco020d</t>
  </si>
  <si>
    <t xml:space="preserve">Ud</t>
  </si>
  <si>
    <t xml:space="preserve">Separador homologado para muros.</t>
  </si>
  <si>
    <t xml:space="preserve">mt08eme030c</t>
  </si>
  <si>
    <t xml:space="preserve">m²</t>
  </si>
  <si>
    <t xml:space="preserve">Sistema de cofragem a duas faces, para muros, formado por painéis metálicos modulares, até 3 m de altura, inclusive p/p de elementos para passagem de instalações.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</si>
  <si>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</si>
  <si>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</si>
  <si>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</si>
  <si>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mt08var040a</t>
  </si>
  <si>
    <t xml:space="preserve">Ud</t>
  </si>
  <si>
    <t xml:space="preserve">Quebra cantos de PVC, de 15x22 mm e 2500 mm de comprimento, para bisel de cantos em elementos de betão.</t>
  </si>
  <si>
    <t xml:space="preserve">mt10haf020bgngc</t>
  </si>
  <si>
    <t xml:space="preserve">m³</t>
  </si>
  <si>
    <t xml:space="preserve">Betão C25/30 (XC1(P) D12; S3; Cl 0,4), fabricado em central, segundo NP EN 206-1.</t>
  </si>
  <si>
    <t xml:space="preserve">mo042</t>
  </si>
  <si>
    <t xml:space="preserve">h</t>
  </si>
  <si>
    <t xml:space="preserve">Oficial de 1ª estruturista.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</si>
  <si>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</si>
  <si>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</si>
  <si>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</si>
  <si>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</si>
  <si>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</si>
  <si>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3,65€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</si>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</sst>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61" customWidth="1"/>
    <col min="3" max="3" width="1.87" customWidth="1"/>
    <col min="4" max="4" width="3.57" customWidth="1"/>
    <col min="5" max="5" width="62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6"/>
      <c r="D9" s="8" t="s">
        <v>12</v>
      </c>
      <c r="E9" s="6" t="s">
        <v>13</v>
      </c>
      <c r="F9" s="10">
        <v>2.400000</v>
      </c>
      <c r="G9" s="12">
        <v>0.060000</v>
      </c>
      <c r="H9" s="12">
        <f ca="1">ROUND(INDIRECT(ADDRESS(ROW()+(0), COLUMN()+(-2), 1))*INDIRECT(ADDRESS(ROW()+(0), COLUMN()+(-1), 1)), 2)</f>
        <v>0.140000</v>
      </c>
    </row>
    <row r="10" spans="1:8" ht="34.50" thickBot="1" customHeight="1">
      <c r="A10" s="13" t="s">
        <v>14</v>
      </c>
      <c r="B10" s="13"/>
      <c r="C10" s="13"/>
      <c r="D10" s="14" t="s">
        <v>15</v>
      </c>
      <c r="E10" s="13" t="s">
        <v>16</v>
      </c>
      <c r="F10" s="15">
        <v>2.000000</v>
      </c>
      <c r="G10" s="16">
        <v>21.310000</v>
      </c>
      <c r="H10" s="16">
        <f ca="1">ROUND(INDIRECT(ADDRESS(ROW()+(0), COLUMN()+(-2), 1))*INDIRECT(ADDRESS(ROW()+(0), COLUMN()+(-1), 1)), 2)</f>
        <v>42.620000</v>
      </c>
    </row>
    <row r="11" spans="1:8" ht="34.50" thickBot="1" customHeight="1">
      <c r="A11" s="13" t="s">
        <v>17</v>
      </c>
      <c r="B11" s="13"/>
      <c r="C11" s="13"/>
      <c r="D11" s="14" t="s">
        <v>18</v>
      </c>
      <c r="E11" s="13" t="s">
        <v>19</v>
      </c>
      <c r="F11" s="15">
        <v>1.100000</v>
      </c>
      <c r="G11" s="16">
        <v>1.640000</v>
      </c>
      <c r="H11" s="16">
        <f ca="1">ROUND(INDIRECT(ADDRESS(ROW()+(0), COLUMN()+(-2), 1))*INDIRECT(ADDRESS(ROW()+(0), COLUMN()+(-1), 1)), 2)</f>
        <v>1.800000</v>
      </c>
    </row>
    <row r="12" spans="1:8" ht="24.00" thickBot="1" customHeight="1">
      <c r="A12" s="13" t="s">
        <v>20</v>
      </c>
      <c r="B12" s="13"/>
      <c r="C12" s="13"/>
      <c r="D12" s="14" t="s">
        <v>21</v>
      </c>
      <c r="E12" s="13" t="s">
        <v>22</v>
      </c>
      <c r="F12" s="15">
        <v>1.000000</v>
      </c>
      <c r="G12" s="16">
        <v>0.350000</v>
      </c>
      <c r="H12" s="16">
        <f ca="1">ROUND(INDIRECT(ADDRESS(ROW()+(0), COLUMN()+(-2), 1))*INDIRECT(ADDRESS(ROW()+(0), COLUMN()+(-1), 1)), 2)</f>
        <v>0.350000</v>
      </c>
    </row>
    <row r="13" spans="1:8" ht="24.00" thickBot="1" customHeight="1">
      <c r="A13" s="13" t="s">
        <v>23</v>
      </c>
      <c r="B13" s="13"/>
      <c r="C13" s="13"/>
      <c r="D13" s="14" t="s">
        <v>24</v>
      </c>
      <c r="E13" s="13" t="s">
        <v>25</v>
      </c>
      <c r="F13" s="15">
        <v>0.158000</v>
      </c>
      <c r="G13" s="16">
        <v>83.080000</v>
      </c>
      <c r="H13" s="16">
        <f ca="1">ROUND(INDIRECT(ADDRESS(ROW()+(0), COLUMN()+(-2), 1))*INDIRECT(ADDRESS(ROW()+(0), COLUMN()+(-1), 1)), 2)</f>
        <v>13.130000</v>
      </c>
    </row>
    <row r="14" spans="1:8" ht="13.50" thickBot="1" customHeight="1">
      <c r="A14" s="13" t="s">
        <v>26</v>
      </c>
      <c r="B14" s="13"/>
      <c r="C14" s="13"/>
      <c r="D14" s="14" t="s">
        <v>27</v>
      </c>
      <c r="E14" s="13" t="s">
        <v>28</v>
      </c>
      <c r="F14" s="15">
        <v>0.377000</v>
      </c>
      <c r="G14" s="16">
        <v>18.050000</v>
      </c>
      <c r="H14" s="16">
        <f ca="1">ROUND(INDIRECT(ADDRESS(ROW()+(0), COLUMN()+(-2), 1))*INDIRECT(ADDRESS(ROW()+(0), COLUMN()+(-1), 1)), 2)</f>
        <v>6.800000</v>
      </c>
    </row>
    <row r="15" spans="1:8" ht="13.50" thickBot="1" customHeight="1">
      <c r="A15" s="13" t="s">
        <v>29</v>
      </c>
      <c r="B15" s="13"/>
      <c r="C15" s="13"/>
      <c r="D15" s="17" t="s">
        <v>30</v>
      </c>
      <c r="E15" s="18" t="s">
        <v>31</v>
      </c>
      <c r="F15" s="19">
        <v>0.377000</v>
      </c>
      <c r="G15" s="20">
        <v>17.640000</v>
      </c>
      <c r="H15" s="20">
        <f ca="1">ROUND(INDIRECT(ADDRESS(ROW()+(0), COLUMN()+(-2), 1))*INDIRECT(ADDRESS(ROW()+(0), COLUMN()+(-1), 1)), 2)</f>
        <v>6.650000</v>
      </c>
    </row>
    <row r="16" spans="1:8" ht="13.50" thickBot="1" customHeight="1">
      <c r="A16" s="18"/>
      <c r="B16" s="18"/>
      <c r="C16" s="18"/>
      <c r="D16" s="21" t="s">
        <v>32</v>
      </c>
      <c r="E16" s="4" t="s">
        <v>33</v>
      </c>
      <c r="F16" s="22">
        <v>2.000000</v>
      </c>
      <c r="G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71.490000</v>
      </c>
      <c r="H16" s="23">
        <f ca="1">ROUND(INDIRECT(ADDRESS(ROW()+(0), COLUMN()+(-2), 1))*INDIRECT(ADDRESS(ROW()+(0), COLUMN()+(-1), 1))/100, 2)</f>
        <v>1.430000</v>
      </c>
    </row>
    <row r="17" spans="1:8" ht="13.50" thickBot="1" customHeight="1">
      <c r="A17" s="24" t="s">
        <v>34</v>
      </c>
      <c r="B17" s="24"/>
      <c r="C17" s="24"/>
      <c r="D17" s="25"/>
      <c r="E17" s="25"/>
      <c r="F17" s="26"/>
      <c r="G17" s="24" t="s">
        <v>35</v>
      </c>
      <c r="H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72.920000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620079" right="0.472441" top="0.472441" bottom="0.472441" header="0.0" footer="0.0"/>
  <pageSetup paperSize="9" orientation="portrait"/>
  <rowBreaks count="0" manualBreakCount="0">
    </rowBreaks>
</worksheet>
</file>