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<sst xmlns="http://schemas.openxmlformats.org/spreadsheetml/2006/main" count="63" uniqueCount="63">
  <si>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</si>
  <si>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</si>
  <si>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</si>
  <si>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</si>
  <si>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8.25"/>
        <color rgb="FF000000"/>
        <rFont val="Arial"/>
        <family val="2"/>
      </rPr>
      <t xml:space="preserve">Muro de vedação de terreno, de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m de altura, </t>
    </r>
    <r>
      <rPr>
        <b/>
        <sz val="8.25"/>
        <color rgb="FF000000"/>
        <rFont val="Arial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sacos, com pilares de betão C25/30 (XC1(P); D12; S3; Cl 0,4) fabricado em central, com armadura de aço A400 NR. Montagem e desmontagem de sistema de cofragem formado por superfície cofrante de tábuas de madeira maciça e estrutura suporte vertical de escoras de madeira maciça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</si>
  <si>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</si>
  <si>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</si>
  <si>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</si>
  <si>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</si>
  <si>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</si>
  <si>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</si>
  <si>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</si>
  <si>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</si>
  <si>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</si>
  <si>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</si>
  <si>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</si>
  <si>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</si>
  <si>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</si>
  <si>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</si>
  <si>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</si>
  <si>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</si>
  <si>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</si>
  <si>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</si>
  <si>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</si>
  <si>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</si>
  <si>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</si>
  <si>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</si>
  <si>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</si>
  <si>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</si>
  <si>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mt08ema050b</t>
  </si>
  <si>
    <t xml:space="preserve">m³</t>
  </si>
  <si>
    <t xml:space="preserve">Madeira para cofragem, de 26 mm de espessura.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</si>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</sst>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52.7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30.240000</v>
      </c>
      <c r="H9" s="10"/>
      <c r="I9" s="12">
        <v>0.140000</v>
      </c>
      <c r="J9" s="12">
        <f ca="1">ROUND(INDIRECT(ADDRESS(ROW()+(0), COLUMN()+(-3), 1))*INDIRECT(ADDRESS(ROW()+(0), COLUMN()+(-1), 1)), 2)</f>
        <v>4.230000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0.005000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0.037000</v>
      </c>
      <c r="H11" s="15"/>
      <c r="I11" s="16">
        <v>18.000000</v>
      </c>
      <c r="J11" s="16">
        <f ca="1">ROUND(INDIRECT(ADDRESS(ROW()+(0), COLUMN()+(-3), 1))*INDIRECT(ADDRESS(ROW()+(0), COLUMN()+(-1), 1)), 2)</f>
        <v>0.670000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5.715000</v>
      </c>
      <c r="H12" s="15"/>
      <c r="I12" s="16">
        <v>0.100000</v>
      </c>
      <c r="J12" s="16">
        <f ca="1">ROUND(INDIRECT(ADDRESS(ROW()+(0), COLUMN()+(-3), 1))*INDIRECT(ADDRESS(ROW()+(0), COLUMN()+(-1), 1)), 2)</f>
        <v>0.570000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0.028000</v>
      </c>
      <c r="H13" s="15"/>
      <c r="I13" s="16">
        <v>83.080000</v>
      </c>
      <c r="J13" s="16">
        <f ca="1">ROUND(INDIRECT(ADDRESS(ROW()+(0), COLUMN()+(-3), 1))*INDIRECT(ADDRESS(ROW()+(0), COLUMN()+(-1), 1)), 2)</f>
        <v>2.330000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3.780000</v>
      </c>
      <c r="H14" s="15"/>
      <c r="I14" s="16">
        <v>0.600000</v>
      </c>
      <c r="J14" s="16">
        <f ca="1">ROUND(INDIRECT(ADDRESS(ROW()+(0), COLUMN()+(-3), 1))*INDIRECT(ADDRESS(ROW()+(0), COLUMN()+(-1), 1)), 2)</f>
        <v>2.270000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0.003000</v>
      </c>
      <c r="H15" s="15"/>
      <c r="I15" s="16">
        <v>184.800000</v>
      </c>
      <c r="J15" s="16">
        <f ca="1">ROUND(INDIRECT(ADDRESS(ROW()+(0), COLUMN()+(-3), 1))*INDIRECT(ADDRESS(ROW()+(0), COLUMN()+(-1), 1)), 2)</f>
        <v>0.550000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0.144000</v>
      </c>
      <c r="H16" s="15"/>
      <c r="I16" s="16">
        <v>3.000000</v>
      </c>
      <c r="J16" s="16">
        <f ca="1">ROUND(INDIRECT(ADDRESS(ROW()+(0), COLUMN()+(-3), 1))*INDIRECT(ADDRESS(ROW()+(0), COLUMN()+(-1), 1)), 2)</f>
        <v>0.430000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0.129000</v>
      </c>
      <c r="H17" s="15"/>
      <c r="I17" s="16">
        <v>1.300000</v>
      </c>
      <c r="J17" s="16">
        <f ca="1">ROUND(INDIRECT(ADDRESS(ROW()+(0), COLUMN()+(-3), 1))*INDIRECT(ADDRESS(ROW()+(0), COLUMN()+(-1), 1)), 2)</f>
        <v>0.170000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0.019000</v>
      </c>
      <c r="H18" s="15"/>
      <c r="I18" s="16">
        <v>1.680000</v>
      </c>
      <c r="J18" s="16">
        <f ca="1">ROUND(INDIRECT(ADDRESS(ROW()+(0), COLUMN()+(-3), 1))*INDIRECT(ADDRESS(ROW()+(0), COLUMN()+(-1), 1)), 2)</f>
        <v>0.030000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1.436000</v>
      </c>
      <c r="H19" s="15"/>
      <c r="I19" s="16">
        <v>17.190000</v>
      </c>
      <c r="J19" s="16">
        <f ca="1">ROUND(INDIRECT(ADDRESS(ROW()+(0), COLUMN()+(-3), 1))*INDIRECT(ADDRESS(ROW()+(0), COLUMN()+(-1), 1)), 2)</f>
        <v>24.680000</v>
      </c>
      <c r="K19" s="16"/>
    </row>
    <row r="20" spans="1:11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8"/>
      <c r="G20" s="19">
        <v>1.360000</v>
      </c>
      <c r="H20" s="19"/>
      <c r="I20" s="20">
        <v>16.810000</v>
      </c>
      <c r="J20" s="20">
        <f ca="1">ROUND(INDIRECT(ADDRESS(ROW()+(0), COLUMN()+(-3), 1))*INDIRECT(ADDRESS(ROW()+(0), COLUMN()+(-1), 1)), 2)</f>
        <v>22.860000</v>
      </c>
      <c r="K20" s="20"/>
    </row>
    <row r="21" spans="1:11" ht="13.50" thickBot="1" customHeight="1">
      <c r="A21" s="18"/>
      <c r="B21" s="18"/>
      <c r="C21" s="18"/>
      <c r="D21" s="21" t="s">
        <v>47</v>
      </c>
      <c r="E21" s="4" t="s">
        <v>48</v>
      </c>
      <c r="F21" s="4"/>
      <c r="G21" s="22">
        <v>2.000000</v>
      </c>
      <c r="H21" s="22"/>
      <c r="I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58.800000</v>
      </c>
      <c r="J21" s="23">
        <f ca="1">ROUND(INDIRECT(ADDRESS(ROW()+(0), COLUMN()+(-3), 1))*INDIRECT(ADDRESS(ROW()+(0), COLUMN()+(-1), 1))/100, 2)</f>
        <v>1.180000</v>
      </c>
      <c r="K21" s="23"/>
    </row>
    <row r="22" spans="1:11" ht="13.50" thickBot="1" customHeight="1">
      <c r="A22" s="24" t="s">
        <v>49</v>
      </c>
      <c r="B22" s="24"/>
      <c r="C22" s="24"/>
      <c r="D22" s="25"/>
      <c r="E22" s="25"/>
      <c r="F22" s="25"/>
      <c r="G22" s="26"/>
      <c r="H22" s="26"/>
      <c r="I22" s="24" t="s">
        <v>50</v>
      </c>
      <c r="J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59.980000</v>
      </c>
      <c r="K22" s="27"/>
    </row>
    <row r="25" spans="1:11" ht="13.50" thickBot="1" customHeight="1">
      <c r="A25" s="28" t="s">
        <v>51</v>
      </c>
      <c r="B25" s="28"/>
      <c r="C25" s="28"/>
      <c r="D25" s="28"/>
      <c r="E25" s="28"/>
      <c r="F25" s="28" t="s">
        <v>52</v>
      </c>
      <c r="G25" s="28"/>
      <c r="H25" s="28" t="s">
        <v>53</v>
      </c>
      <c r="I25" s="28"/>
      <c r="J25" s="28"/>
      <c r="K25" s="28" t="s">
        <v>54</v>
      </c>
    </row>
    <row r="26" spans="1:11" ht="13.50" thickBot="1" customHeight="1">
      <c r="A26" s="29" t="s">
        <v>55</v>
      </c>
      <c r="B26" s="29"/>
      <c r="C26" s="29"/>
      <c r="D26" s="29"/>
      <c r="E26" s="29"/>
      <c r="F26" s="30">
        <v>1062016.000000</v>
      </c>
      <c r="G26" s="30"/>
      <c r="H26" s="30">
        <v>1062017.000000</v>
      </c>
      <c r="I26" s="30"/>
      <c r="J26" s="30"/>
      <c r="K26" s="30"/>
    </row>
    <row r="27" spans="1:11" ht="24.00" thickBot="1" customHeight="1">
      <c r="A27" s="31" t="s">
        <v>56</v>
      </c>
      <c r="B27" s="31"/>
      <c r="C27" s="31"/>
      <c r="D27" s="31"/>
      <c r="E27" s="31"/>
      <c r="F27" s="32"/>
      <c r="G27" s="32"/>
      <c r="H27" s="32"/>
      <c r="I27" s="32"/>
      <c r="J27" s="32"/>
      <c r="K27" s="32"/>
    </row>
    <row r="28" spans="1:11" ht="13.50" thickBot="1" customHeight="1">
      <c r="A28" s="29" t="s">
        <v>57</v>
      </c>
      <c r="B28" s="29"/>
      <c r="C28" s="29"/>
      <c r="D28" s="29"/>
      <c r="E28" s="29"/>
      <c r="F28" s="30">
        <v>172012.000000</v>
      </c>
      <c r="G28" s="30"/>
      <c r="H28" s="30">
        <v>172013.000000</v>
      </c>
      <c r="I28" s="30"/>
      <c r="J28" s="30"/>
      <c r="K28" s="30" t="s">
        <v>58</v>
      </c>
    </row>
    <row r="29" spans="1:11" ht="24.00" thickBot="1" customHeight="1">
      <c r="A29" s="31" t="s">
        <v>59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