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<sst xmlns="http://schemas.openxmlformats.org/spreadsheetml/2006/main" count="39" uniqueCount="39">
  <si>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</si>
  <si>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RSI007</t>
  </si>
  <si>
    <t xml:space="preserve">m²</t>
  </si>
  <si>
    <t xml:space="preserve">Pavimento industrial de betão tratado superficialmente com recobrimento cimentício.</t>
  </si>
  <si>
    <r>
      <rPr>
        <sz val="8.25"/>
        <color rgb="FF000000"/>
        <rFont val="Arial"/>
        <family val="2"/>
      </rPr>
      <t xml:space="preserve">Pavimento industrial, apto para </t>
    </r>
    <r>
      <rPr>
        <b/>
        <sz val="8.25"/>
        <color rgb="FF000000"/>
        <rFont val="Arial"/>
        <family val="2"/>
      </rPr>
      <t xml:space="preserve">caves</t>
    </r>
    <r>
      <rPr>
        <sz val="8.25"/>
        <color rgb="FF000000"/>
        <rFont val="Arial"/>
        <family val="2"/>
      </rPr>
      <t xml:space="preserve">, constituído por base </t>
    </r>
    <r>
      <rPr>
        <b/>
        <sz val="8.25"/>
        <color rgb="FF000000"/>
        <rFont val="Arial"/>
        <family val="2"/>
      </rPr>
      <t xml:space="preserve">de betão armado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cm de espessura,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camião, espalhamento e vibração mecânico, e malha electrossoldada AR42 de aço A500 EL</t>
    </r>
    <r>
      <rPr>
        <sz val="8.25"/>
        <color rgb="FF000000"/>
        <rFont val="Arial"/>
        <family val="2"/>
      </rPr>
      <t xml:space="preserve">; acabamento através de afagamento mecânico e tratada superficialmente com </t>
    </r>
    <r>
      <rPr>
        <b/>
        <sz val="8.25"/>
        <color rgb="FF000000"/>
        <rFont val="Arial"/>
        <family val="2"/>
      </rPr>
      <t xml:space="preserve">argamassa para camada de desgaste CT - C60 - F10 - A6, segundo EN 13813, cor cinzento, composta de cimento, inertes seleccionados de quartzo, pigmentos orgânicos e aditivos, rendimento 5 kg/m²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</si>
  <si>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</si>
  <si>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</si>
  <si>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</si>
  <si>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</si>
  <si>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</si>
  <si>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</si>
  <si>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</si>
  <si>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</si>
  <si>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</si>
  <si>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</si>
  <si>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</si>
  <si>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</si>
  <si>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mt07aco020j</t>
  </si>
  <si>
    <t xml:space="preserve">Ud</t>
  </si>
  <si>
    <t xml:space="preserve">Separador homologado para pavimentos contínuos.</t>
  </si>
  <si>
    <t xml:space="preserve">mt09bnc010b</t>
  </si>
  <si>
    <t xml:space="preserve">kg</t>
  </si>
  <si>
    <t xml:space="preserve">Argamassa para camada de desgaste, CT - C60 - F10 - A6, segundo EN 13813, cor cinzento, composta de cimento, inertes seleccionados de quartzo, pigmentos orgânicos e aditivos, de baixa porosidade, com uma densidade aparente de 1330 kg/m³, com resistência aos óleos e à gasolina, uma resistência à compressão de 75000 kN/m² e uma resistência à abrasão segundo o método de Böhme EN 13892-3 de 6 cm³ / 50 cm².</t>
  </si>
  <si>
    <t xml:space="preserve">mq06ext010</t>
  </si>
  <si>
    <t xml:space="preserve">h</t>
  </si>
  <si>
    <t xml:space="preserve">Espalhadora para pavimentos de betão.</t>
  </si>
  <si>
    <t xml:space="preserve">mq06fra010</t>
  </si>
  <si>
    <t xml:space="preserve">h</t>
  </si>
  <si>
    <t xml:space="preserve">Talocha mecânica de betão.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</si>
  <si>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</si>
  <si>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</si>
  <si>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</si>
  <si>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</si>
  <si>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</si>
  <si>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</si>
  <si>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</si>
  <si>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</si>
  <si>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21,32€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</si>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</sst>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2.55" customWidth="1"/>
    <col min="4" max="4" width="3.57" customWidth="1"/>
    <col min="5" max="5" width="62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0.210000</v>
      </c>
      <c r="G9" s="12">
        <v>83.080000</v>
      </c>
      <c r="H9" s="12">
        <f ca="1">ROUND(INDIRECT(ADDRESS(ROW()+(0), COLUMN()+(-2), 1))*INDIRECT(ADDRESS(ROW()+(0), COLUMN()+(-1), 1)), 2)</f>
        <v>17.450000</v>
      </c>
    </row>
    <row r="10" spans="1:8" ht="34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1.200000</v>
      </c>
      <c r="G10" s="16">
        <v>1.640000</v>
      </c>
      <c r="H10" s="16">
        <f ca="1">ROUND(INDIRECT(ADDRESS(ROW()+(0), COLUMN()+(-2), 1))*INDIRECT(ADDRESS(ROW()+(0), COLUMN()+(-1), 1)), 2)</f>
        <v>1.970000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2.000000</v>
      </c>
      <c r="G11" s="16">
        <v>0.040000</v>
      </c>
      <c r="H11" s="16">
        <f ca="1">ROUND(INDIRECT(ADDRESS(ROW()+(0), COLUMN()+(-2), 1))*INDIRECT(ADDRESS(ROW()+(0), COLUMN()+(-1), 1)), 2)</f>
        <v>0.080000</v>
      </c>
    </row>
    <row r="12" spans="1:8" ht="76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5.000000</v>
      </c>
      <c r="G12" s="16">
        <v>0.480000</v>
      </c>
      <c r="H12" s="16">
        <f ca="1">ROUND(INDIRECT(ADDRESS(ROW()+(0), COLUMN()+(-2), 1))*INDIRECT(ADDRESS(ROW()+(0), COLUMN()+(-1), 1)), 2)</f>
        <v>2.400000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0.009000</v>
      </c>
      <c r="G13" s="16">
        <v>75.970000</v>
      </c>
      <c r="H13" s="16">
        <f ca="1">ROUND(INDIRECT(ADDRESS(ROW()+(0), COLUMN()+(-2), 1))*INDIRECT(ADDRESS(ROW()+(0), COLUMN()+(-1), 1)), 2)</f>
        <v>0.680000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0.647000</v>
      </c>
      <c r="G14" s="16">
        <v>5.070000</v>
      </c>
      <c r="H14" s="16">
        <f ca="1">ROUND(INDIRECT(ADDRESS(ROW()+(0), COLUMN()+(-2), 1))*INDIRECT(ADDRESS(ROW()+(0), COLUMN()+(-1), 1)), 2)</f>
        <v>3.280000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0.266000</v>
      </c>
      <c r="G15" s="16">
        <v>17.190000</v>
      </c>
      <c r="H15" s="16">
        <f ca="1">ROUND(INDIRECT(ADDRESS(ROW()+(0), COLUMN()+(-2), 1))*INDIRECT(ADDRESS(ROW()+(0), COLUMN()+(-1), 1)), 2)</f>
        <v>4.570000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 t="s">
        <v>34</v>
      </c>
      <c r="F16" s="19">
        <v>0.410000</v>
      </c>
      <c r="G16" s="20">
        <v>16.810000</v>
      </c>
      <c r="H16" s="20">
        <f ca="1">ROUND(INDIRECT(ADDRESS(ROW()+(0), COLUMN()+(-2), 1))*INDIRECT(ADDRESS(ROW()+(0), COLUMN()+(-1), 1)), 2)</f>
        <v>6.890000</v>
      </c>
    </row>
    <row r="17" spans="1:8" ht="13.50" thickBot="1" customHeight="1">
      <c r="A17" s="18"/>
      <c r="B17" s="18"/>
      <c r="C17" s="18"/>
      <c r="D17" s="21" t="s">
        <v>35</v>
      </c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37.320000</v>
      </c>
      <c r="H17" s="23">
        <f ca="1">ROUND(INDIRECT(ADDRESS(ROW()+(0), COLUMN()+(-2), 1))*INDIRECT(ADDRESS(ROW()+(0), COLUMN()+(-1), 1))/100, 2)</f>
        <v>0.750000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38.070000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