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<sst xmlns="http://schemas.openxmlformats.org/spreadsheetml/2006/main" count="45" uniqueCount="45">
  <si>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</si>
  <si>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RQO030</t>
  </si>
  <si>
    <t xml:space="preserve">m²</t>
  </si>
  <si>
    <t xml:space="preserve">Argamassa monomassa fotocatalítico.</t>
  </si>
  <si>
    <r>
      <rPr>
        <sz val="8.25"/>
        <color rgb="FF000000"/>
        <rFont val="Arial"/>
        <family val="2"/>
      </rPr>
      <t xml:space="preserve">Revestimento de paramentos exteriores com </t>
    </r>
    <r>
      <rPr>
        <b/>
        <sz val="8.25"/>
        <color rgb="FF000000"/>
        <rFont val="Arial"/>
        <family val="2"/>
      </rPr>
      <t xml:space="preserve">argamassa monomassa para a impermeabilização e decoração de fachadas, tipo OC CSIII W2, segundo EN 998-1, acabamento com inerte projectado, cor branca, à base de cimento TX, fotocatalítico, descontaminante e auto-limpável, i.active "FYM ITALCEMENTI GROUP", espessura 15 mm</t>
    </r>
    <r>
      <rPr>
        <sz val="8.25"/>
        <color rgb="FF000000"/>
        <rFont val="Arial"/>
        <family val="2"/>
      </rPr>
      <t xml:space="preserve">, aplicado </t>
    </r>
    <r>
      <rPr>
        <b/>
        <sz val="8.25"/>
        <color rgb="FF000000"/>
        <rFont val="Arial"/>
        <family val="2"/>
      </rPr>
      <t xml:space="preserve">manualmente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armada e reforçada com malha anti-álcalis nas mudanças de material e nas testas de laje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</si>
  <si>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</si>
  <si>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</si>
  <si>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</si>
  <si>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</si>
  <si>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</si>
  <si>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</si>
  <si>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mt28mit060aa</t>
  </si>
  <si>
    <t xml:space="preserve">kg</t>
  </si>
  <si>
    <t xml:space="preserve">Argamassa monomassa para a impermeabilização e decoração de fachadas, tipo OC CSIII W2, segundo EN 998-1, acabamento com inerte projectado, cor branca, composto de cimento TX, fotocatalítico, descontaminante e auto-limpável, i.active "FYM ITALCEMENTI GROUP", aditivos, resinas sintéticas e cargas minerais.</t>
  </si>
  <si>
    <t xml:space="preserve">mt28mon040a</t>
  </si>
  <si>
    <t xml:space="preserve">m²</t>
  </si>
  <si>
    <t xml:space="preserve">Malha de fibra de vidro, anti-álcalis, de 10x10 mm de vão de malha, de 750 a 900 microns de espessura e de 200 a 250 g/m² de massa superficial, com 25 kp/cm² de resistência à tracção, para armar argamassas.</t>
  </si>
  <si>
    <t xml:space="preserve">mt28mon030</t>
  </si>
  <si>
    <t xml:space="preserve">m</t>
  </si>
  <si>
    <t xml:space="preserve">Bite de PVC.</t>
  </si>
  <si>
    <t xml:space="preserve">mt28mon050</t>
  </si>
  <si>
    <t xml:space="preserve">m</t>
  </si>
  <si>
    <t xml:space="preserve">Perfil de PVC rígido para formação de arestas em revestimentos de argamassa monomassa.</t>
  </si>
  <si>
    <t xml:space="preserve">mt28mon020</t>
  </si>
  <si>
    <t xml:space="preserve">kg</t>
  </si>
  <si>
    <t xml:space="preserve">Inerte de mármore, procedente de britagem, para projectar sobre argamassa monomassa, granulometria compreendida entre 5 e 9 mm.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</si>
  <si>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</si>
  <si>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</si>
  <si>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</si>
  <si>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</si>
  <si>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</si>
  <si>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</si>
  <si>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</si>
  <si>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</si>
  <si>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Custo de manutenção decenal: 3,81€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</si>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</sst>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56.27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17.000000</v>
      </c>
      <c r="H9" s="10"/>
      <c r="I9" s="12">
        <v>0.650000</v>
      </c>
      <c r="J9" s="12">
        <f ca="1">ROUND(INDIRECT(ADDRESS(ROW()+(0), COLUMN()+(-3), 1))*INDIRECT(ADDRESS(ROW()+(0), COLUMN()+(-1), 1)), 2)</f>
        <v>11.050000</v>
      </c>
      <c r="K9" s="12"/>
    </row>
    <row r="10" spans="1:11" ht="34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0.210000</v>
      </c>
      <c r="H10" s="15"/>
      <c r="I10" s="16">
        <v>2.410000</v>
      </c>
      <c r="J10" s="16">
        <f ca="1">ROUND(INDIRECT(ADDRESS(ROW()+(0), COLUMN()+(-3), 1))*INDIRECT(ADDRESS(ROW()+(0), COLUMN()+(-1), 1)), 2)</f>
        <v>0.510000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0.750000</v>
      </c>
      <c r="H11" s="15"/>
      <c r="I11" s="16">
        <v>0.350000</v>
      </c>
      <c r="J11" s="16">
        <f ca="1">ROUND(INDIRECT(ADDRESS(ROW()+(0), COLUMN()+(-3), 1))*INDIRECT(ADDRESS(ROW()+(0), COLUMN()+(-1), 1)), 2)</f>
        <v>0.260000</v>
      </c>
      <c r="K11" s="16"/>
    </row>
    <row r="12" spans="1:11" ht="24.0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1.250000</v>
      </c>
      <c r="H12" s="15"/>
      <c r="I12" s="16">
        <v>0.370000</v>
      </c>
      <c r="J12" s="16">
        <f ca="1">ROUND(INDIRECT(ADDRESS(ROW()+(0), COLUMN()+(-3), 1))*INDIRECT(ADDRESS(ROW()+(0), COLUMN()+(-1), 1)), 2)</f>
        <v>0.460000</v>
      </c>
      <c r="K12" s="16"/>
    </row>
    <row r="13" spans="1:11" ht="24.0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3"/>
      <c r="G13" s="15">
        <v>15.000000</v>
      </c>
      <c r="H13" s="15"/>
      <c r="I13" s="16">
        <v>0.130000</v>
      </c>
      <c r="J13" s="16">
        <f ca="1">ROUND(INDIRECT(ADDRESS(ROW()+(0), COLUMN()+(-3), 1))*INDIRECT(ADDRESS(ROW()+(0), COLUMN()+(-1), 1)), 2)</f>
        <v>1.950000</v>
      </c>
      <c r="K13" s="16"/>
    </row>
    <row r="14" spans="1:11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3"/>
      <c r="G14" s="15">
        <v>0.450000</v>
      </c>
      <c r="H14" s="15"/>
      <c r="I14" s="16">
        <v>17.190000</v>
      </c>
      <c r="J14" s="16">
        <f ca="1">ROUND(INDIRECT(ADDRESS(ROW()+(0), COLUMN()+(-3), 1))*INDIRECT(ADDRESS(ROW()+(0), COLUMN()+(-1), 1)), 2)</f>
        <v>7.740000</v>
      </c>
      <c r="K14" s="16"/>
    </row>
    <row r="15" spans="1:11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8"/>
      <c r="G15" s="19">
        <v>0.249000</v>
      </c>
      <c r="H15" s="19"/>
      <c r="I15" s="20">
        <v>16.960000</v>
      </c>
      <c r="J15" s="20">
        <f ca="1">ROUND(INDIRECT(ADDRESS(ROW()+(0), COLUMN()+(-3), 1))*INDIRECT(ADDRESS(ROW()+(0), COLUMN()+(-1), 1)), 2)</f>
        <v>4.220000</v>
      </c>
      <c r="K15" s="20"/>
    </row>
    <row r="16" spans="1:11" ht="13.50" thickBot="1" customHeight="1">
      <c r="A16" s="18"/>
      <c r="B16" s="18"/>
      <c r="C16" s="21" t="s">
        <v>32</v>
      </c>
      <c r="D16" s="21"/>
      <c r="E16" s="4" t="s">
        <v>33</v>
      </c>
      <c r="F16" s="4"/>
      <c r="G16" s="22">
        <v>4.000000</v>
      </c>
      <c r="H16" s="22"/>
      <c r="I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26.190000</v>
      </c>
      <c r="J16" s="23">
        <f ca="1">ROUND(INDIRECT(ADDRESS(ROW()+(0), COLUMN()+(-3), 1))*INDIRECT(ADDRESS(ROW()+(0), COLUMN()+(-1), 1))/100, 2)</f>
        <v>1.050000</v>
      </c>
      <c r="K16" s="23"/>
    </row>
    <row r="17" spans="1:11" ht="13.50" thickBot="1" customHeight="1">
      <c r="A17" s="24" t="s">
        <v>34</v>
      </c>
      <c r="B17" s="24"/>
      <c r="C17" s="25"/>
      <c r="D17" s="25"/>
      <c r="E17" s="25"/>
      <c r="F17" s="25"/>
      <c r="G17" s="26"/>
      <c r="H17" s="26"/>
      <c r="I17" s="24" t="s">
        <v>35</v>
      </c>
      <c r="J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27.240000</v>
      </c>
      <c r="K17" s="27"/>
    </row>
    <row r="20" spans="1:11" ht="13.50" thickBot="1" customHeight="1">
      <c r="A20" s="28" t="s">
        <v>36</v>
      </c>
      <c r="B20" s="28"/>
      <c r="C20" s="28"/>
      <c r="D20" s="28"/>
      <c r="E20" s="28"/>
      <c r="F20" s="28" t="s">
        <v>37</v>
      </c>
      <c r="G20" s="28"/>
      <c r="H20" s="28" t="s">
        <v>38</v>
      </c>
      <c r="I20" s="28"/>
      <c r="J20" s="28"/>
      <c r="K20" s="28" t="s">
        <v>39</v>
      </c>
    </row>
    <row r="21" spans="1:11" ht="13.50" thickBot="1" customHeight="1">
      <c r="A21" s="29" t="s">
        <v>40</v>
      </c>
      <c r="B21" s="29"/>
      <c r="C21" s="29"/>
      <c r="D21" s="29"/>
      <c r="E21" s="29"/>
      <c r="F21" s="30">
        <v>162011.000000</v>
      </c>
      <c r="G21" s="30"/>
      <c r="H21" s="30">
        <v>162012.000000</v>
      </c>
      <c r="I21" s="30"/>
      <c r="J21" s="30"/>
      <c r="K21" s="30">
        <v>4.000000</v>
      </c>
    </row>
    <row r="22" spans="1:11" ht="24.00" thickBot="1" customHeight="1">
      <c r="A22" s="31" t="s">
        <v>41</v>
      </c>
      <c r="B22" s="31"/>
      <c r="C22" s="31"/>
      <c r="D22" s="31"/>
      <c r="E22" s="31"/>
      <c r="F22" s="32"/>
      <c r="G22" s="32"/>
      <c r="H22" s="32"/>
      <c r="I22" s="32"/>
      <c r="J22" s="32"/>
      <c r="K22" s="32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