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<sst xmlns="http://schemas.openxmlformats.org/spreadsheetml/2006/main" count="41" uniqueCount="41">
  <si>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</si>
  <si>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QTY022</t>
  </si>
  <si>
    <t xml:space="preserve">m</t>
  </si>
  <si>
    <t xml:space="preserve">Reconstrução de laroz em cobertura inclinada de telhas.</t>
  </si>
  <si>
    <r>
      <rPr>
        <sz val="8.25"/>
        <color rgb="FF000000"/>
        <rFont val="Arial"/>
        <family val="2"/>
      </rPr>
      <t xml:space="preserve">Reconstrução de laroz deteriorado </t>
    </r>
    <r>
      <rPr>
        <b/>
        <sz val="8.25"/>
        <color rgb="FF000000"/>
        <rFont val="Arial"/>
        <family val="2"/>
      </rPr>
      <t xml:space="preserve">a uma altura de até 20 m</t>
    </r>
    <r>
      <rPr>
        <sz val="8.25"/>
        <color rgb="FF000000"/>
        <rFont val="Arial"/>
        <family val="2"/>
      </rPr>
      <t xml:space="preserve"> em cobertura inclinada de telhas, formado por </t>
    </r>
    <r>
      <rPr>
        <b/>
        <sz val="8.25"/>
        <color rgb="FF000000"/>
        <rFont val="Arial"/>
        <family val="2"/>
      </rPr>
      <t xml:space="preserve">3 ud/m de telha canudo cerâmica, cor vermelho, 40x19x16 cm e as restantes telhas recuperadas do beirado, em bom estado de conservação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fixadas com espuma de poliuretano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</si>
  <si>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</si>
  <si>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</si>
  <si>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</si>
  <si>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</si>
  <si>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</si>
  <si>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</si>
  <si>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mt13tac010a</t>
  </si>
  <si>
    <t xml:space="preserve">Ud</t>
  </si>
  <si>
    <t xml:space="preserve">Telha canudo cerâmica, cor vermelho, 40x19x16 cm, segundo EN 1304.</t>
  </si>
  <si>
    <t xml:space="preserve">mt13blw110a</t>
  </si>
  <si>
    <t xml:space="preserve">Ud</t>
  </si>
  <si>
    <t xml:space="preserve">Aerossol de 750 cm³ de espuma de poliuretano, de 25 kg/m³ de densidade, 150%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</si>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</sst>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3.000000</v>
      </c>
      <c r="H9" s="10"/>
      <c r="I9" s="12">
        <v>0.250000</v>
      </c>
      <c r="J9" s="12">
        <f ca="1">ROUND(INDIRECT(ADDRESS(ROW()+(0), COLUMN()+(-3), 1))*INDIRECT(ADDRESS(ROW()+(0), COLUMN()+(-1), 1)), 2)</f>
        <v>0.750000</v>
      </c>
      <c r="K9" s="12"/>
    </row>
    <row r="10" spans="1:11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9.200000</v>
      </c>
      <c r="J10" s="16">
        <f ca="1">ROUND(INDIRECT(ADDRESS(ROW()+(0), COLUMN()+(-3), 1))*INDIRECT(ADDRESS(ROW()+(0), COLUMN()+(-1), 1)), 2)</f>
        <v>0.460000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2.500000</v>
      </c>
      <c r="H11" s="15"/>
      <c r="I11" s="16">
        <v>0.050000</v>
      </c>
      <c r="J11" s="16">
        <f ca="1">ROUND(INDIRECT(ADDRESS(ROW()+(0), COLUMN()+(-3), 1))*INDIRECT(ADDRESS(ROW()+(0), COLUMN()+(-1), 1)), 2)</f>
        <v>0.130000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0.485000</v>
      </c>
      <c r="H12" s="15"/>
      <c r="I12" s="16">
        <v>17.190000</v>
      </c>
      <c r="J12" s="16">
        <f ca="1">ROUND(INDIRECT(ADDRESS(ROW()+(0), COLUMN()+(-3), 1))*INDIRECT(ADDRESS(ROW()+(0), COLUMN()+(-1), 1)), 2)</f>
        <v>8.340000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0.485000</v>
      </c>
      <c r="H13" s="19"/>
      <c r="I13" s="20">
        <v>16.120000</v>
      </c>
      <c r="J13" s="20">
        <f ca="1">ROUND(INDIRECT(ADDRESS(ROW()+(0), COLUMN()+(-3), 1))*INDIRECT(ADDRESS(ROW()+(0), COLUMN()+(-1), 1)), 2)</f>
        <v>7.820000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17.500000</v>
      </c>
      <c r="J14" s="23">
        <f ca="1">ROUND(INDIRECT(ADDRESS(ROW()+(0), COLUMN()+(-3), 1))*INDIRECT(ADDRESS(ROW()+(0), COLUMN()+(-1), 1))/100, 2)</f>
        <v>0.350000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17.850000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122006.000000</v>
      </c>
      <c r="G19" s="30"/>
      <c r="H19" s="30">
        <v>122007.000000</v>
      </c>
      <c r="I19" s="30"/>
      <c r="J19" s="30"/>
      <c r="K19" s="30"/>
    </row>
    <row r="20" spans="1:11" ht="13.50" thickBot="1" customHeight="1">
      <c r="A20" s="31" t="s">
        <v>35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1" spans="1:11" ht="13.50" thickBot="1" customHeight="1">
      <c r="A21" s="29" t="s">
        <v>36</v>
      </c>
      <c r="B21" s="29"/>
      <c r="C21" s="29"/>
      <c r="D21" s="29"/>
      <c r="E21" s="29"/>
      <c r="F21" s="30">
        <v>14102016.000000</v>
      </c>
      <c r="G21" s="30"/>
      <c r="H21" s="30">
        <v>14102017.000000</v>
      </c>
      <c r="I21" s="30"/>
      <c r="J21" s="30"/>
      <c r="K21" s="30"/>
    </row>
    <row r="22" spans="1:11" ht="24.00" thickBot="1" customHeight="1">
      <c r="A22" s="31" t="s">
        <v>37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