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<sst xmlns="http://schemas.openxmlformats.org/spreadsheetml/2006/main" count="70" uniqueCount="70">
  <si>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</si>
  <si>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IOE010</t>
  </si>
  <si>
    <t xml:space="preserve">Ud</t>
  </si>
  <si>
    <t xml:space="preserve">Escada de emergência.</t>
  </si>
  <si>
    <r>
      <rPr>
        <sz val="8.25"/>
        <color rgb="FF000000"/>
        <rFont val="Arial"/>
        <family val="2"/>
      </rPr>
      <t xml:space="preserve">Fornecimento e montagem de escada metálica de emergência composta de vigas de apoio de degraus e patamares, para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pisos, de altura máxima de piso 3 m, recta de dois tramos com descanso, com uma largura útil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m para uma sobrecarga de 400 kg/m², classe A1 segundo </t>
    </r>
    <r>
      <rPr>
        <b/>
        <sz val="8.25"/>
        <color rgb="FF000000"/>
        <rFont val="Arial"/>
        <family val="2"/>
      </rPr>
      <t xml:space="preserve">NP EN 13501-1</t>
    </r>
    <r>
      <rPr>
        <sz val="8.25"/>
        <color rgb="FF000000"/>
        <rFont val="Arial"/>
        <family val="2"/>
      </rPr>
      <t xml:space="preserve">, elaborada em oficina e montada em obra através de uniões soldadas. Composta de: FUNDAÇÃO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betonada sobre base de betão de limpeza, no fundo da escavação previamente realizada. ESTRUTURA metálica </t>
    </r>
    <r>
      <rPr>
        <b/>
        <sz val="8.25"/>
        <color rgb="FF000000"/>
        <rFont val="Arial"/>
        <family val="2"/>
      </rPr>
      <t xml:space="preserve">de perfis de aço S 275 JR laminado a quente, formada por dois pilares intermédios com perfis HEB, viga de apoio de degraus com perfis IPE e viga consola para suporte da viga de patamar com perfis HEB</t>
    </r>
    <r>
      <rPr>
        <sz val="8.25"/>
        <color rgb="FF000000"/>
        <rFont val="Arial"/>
        <family val="2"/>
      </rPr>
      <t xml:space="preserve">. DEGRAUS E PATAMAR </t>
    </r>
    <r>
      <rPr>
        <b/>
        <sz val="8.25"/>
        <color rgb="FF000000"/>
        <rFont val="Arial"/>
        <family val="2"/>
      </rPr>
      <t xml:space="preserve">de chapa gota de aço galvanizado, de 3 mm de espessura</t>
    </r>
    <r>
      <rPr>
        <sz val="8.25"/>
        <color rgb="FF000000"/>
        <rFont val="Arial"/>
        <family val="2"/>
      </rPr>
      <t xml:space="preserve"> e GUARDA </t>
    </r>
    <r>
      <rPr>
        <b/>
        <sz val="8.25"/>
        <color rgb="FF000000"/>
        <rFont val="Arial"/>
        <family val="2"/>
      </rPr>
      <t xml:space="preserve">de 1,10 m de altura, de tubo de aço laminado a frio, de 40x20x1,5 mm e 20x20x1,5 mm, colocada em todo o seu perimetro e na caixa da escada</t>
    </r>
    <r>
      <rPr>
        <sz val="8.25"/>
        <color rgb="FF000000"/>
        <rFont val="Arial"/>
        <family val="2"/>
      </rPr>
      <t xml:space="preserve">. Inclusive placas de ancoragem à fundação e à estrutura do edifício, peças especiais e desperdícios.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</si>
  <si>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</si>
  <si>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</si>
  <si>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</si>
  <si>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</si>
  <si>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</si>
  <si>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</si>
  <si>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mt10hmf020ba</t>
  </si>
  <si>
    <t xml:space="preserve">m³</t>
  </si>
  <si>
    <t xml:space="preserve">Betão simples C12/15 (X0(P); D25; S2; Cl 1,0), fabricado em central, segundo NP EN 206-1.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</si>
  <si>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</si>
  <si>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</si>
  <si>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</si>
  <si>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</si>
  <si>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</si>
  <si>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</si>
  <si>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</si>
  <si>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</si>
  <si>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</si>
  <si>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mt41esc010a</t>
  </si>
  <si>
    <t xml:space="preserve">Ud</t>
  </si>
  <si>
    <t xml:space="preserve">Módulo de escada metálica de emergência, recta de dois tramos com descanso por piso de 3 m de altura máxima, com uma largura útil de 1 m, para uma sobrecarga de utilização de 400 kg/m², classe A1 segundo NP EN 13501-1, composto por: uma estrutura metálica de perfis de aço S 275 JR laminado a quente, formada por dois pilares intermédios com perfis HEB, viga de apoio de degraus com perfis IPE e viga consola para suporte da viga de patamar com perfis HEB; degraus e patamar de chapa gota de aço galvanizado, de 3 mm de espessura; e por uma guarda, de 1,10 m de altura, de tubo de aço laminado a frio, de 40x20x1,5 mm e 20x20x1,5 mm, colocada em todo o seu perimetro e na caixa da escada; com preparação de superfícies em grau SA21/2 segundo EN ISO 8501-1 e aplicação posterior de duas demãos de primário com uma espessura mínima da película seca de 30 microns por demão; elaborado em oficina.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</si>
  <si>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</si>
  <si>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</si>
  <si>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</si>
  <si>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</si>
  <si>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</si>
  <si>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</si>
  <si>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</si>
  <si>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</si>
  <si>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</si>
  <si>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mq08sol020</t>
  </si>
  <si>
    <t xml:space="preserve">h</t>
  </si>
  <si>
    <t xml:space="preserve">Equipamentos e elementos auxiliares para soldadura eléctrica.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</si>
  <si>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</si>
  <si>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</si>
  <si>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</si>
  <si>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</si>
  <si>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</si>
  <si>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</si>
  <si>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</si>
  <si>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</si>
  <si>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</si>
  <si>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</si>
  <si>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</si>
  <si>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</si>
  <si>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</si>
  <si>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</si>
  <si>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</si>
  <si>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</si>
  <si>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</si>
  <si>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</si>
  <si>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</si>
  <si>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</si>
  <si>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1.217,08€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</si>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</sst>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72" customWidth="1"/>
    <col min="4" max="4" width="3.57" customWidth="1"/>
    <col min="5" max="5" width="52.8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13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1.050000</v>
      </c>
      <c r="H9" s="10"/>
      <c r="I9" s="12">
        <v>86.670000</v>
      </c>
      <c r="J9" s="12">
        <f ca="1">ROUND(INDIRECT(ADDRESS(ROW()+(0), COLUMN()+(-3), 1))*INDIRECT(ADDRESS(ROW()+(0), COLUMN()+(-1), 1)), 2)</f>
        <v>91.000000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6.710000</v>
      </c>
      <c r="H10" s="15"/>
      <c r="I10" s="16">
        <v>83.080000</v>
      </c>
      <c r="J10" s="16">
        <f ca="1">ROUND(INDIRECT(ADDRESS(ROW()+(0), COLUMN()+(-3), 1))*INDIRECT(ADDRESS(ROW()+(0), COLUMN()+(-1), 1)), 2)</f>
        <v>557.470000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48.800000</v>
      </c>
      <c r="H11" s="15"/>
      <c r="I11" s="16">
        <v>0.130000</v>
      </c>
      <c r="J11" s="16">
        <f ca="1">ROUND(INDIRECT(ADDRESS(ROW()+(0), COLUMN()+(-3), 1))*INDIRECT(ADDRESS(ROW()+(0), COLUMN()+(-1), 1)), 2)</f>
        <v>6.340000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50.000000</v>
      </c>
      <c r="H12" s="15"/>
      <c r="I12" s="16">
        <v>0.600000</v>
      </c>
      <c r="J12" s="16">
        <f ca="1">ROUND(INDIRECT(ADDRESS(ROW()+(0), COLUMN()+(-3), 1))*INDIRECT(ADDRESS(ROW()+(0), COLUMN()+(-1), 1)), 2)</f>
        <v>30.000000</v>
      </c>
      <c r="K12" s="16"/>
    </row>
    <row r="13" spans="1:11" ht="150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7.000000</v>
      </c>
      <c r="H13" s="15"/>
      <c r="I13" s="16">
        <v>3039.920000</v>
      </c>
      <c r="J13" s="16">
        <f ca="1">ROUND(INDIRECT(ADDRESS(ROW()+(0), COLUMN()+(-3), 1))*INDIRECT(ADDRESS(ROW()+(0), COLUMN()+(-1), 1)), 2)</f>
        <v>21279.440000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70.000000</v>
      </c>
      <c r="H14" s="15"/>
      <c r="I14" s="16">
        <v>0.990000</v>
      </c>
      <c r="J14" s="16">
        <f ca="1">ROUND(INDIRECT(ADDRESS(ROW()+(0), COLUMN()+(-3), 1))*INDIRECT(ADDRESS(ROW()+(0), COLUMN()+(-1), 1)), 2)</f>
        <v>69.300000</v>
      </c>
      <c r="K14" s="16"/>
    </row>
    <row r="15" spans="1:11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24.500000</v>
      </c>
      <c r="H15" s="15"/>
      <c r="I15" s="16">
        <v>4.800000</v>
      </c>
      <c r="J15" s="16">
        <f ca="1">ROUND(INDIRECT(ADDRESS(ROW()+(0), COLUMN()+(-3), 1))*INDIRECT(ADDRESS(ROW()+(0), COLUMN()+(-1), 1)), 2)</f>
        <v>117.600000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11.415000</v>
      </c>
      <c r="H16" s="15"/>
      <c r="I16" s="16">
        <v>49.000000</v>
      </c>
      <c r="J16" s="16">
        <f ca="1">ROUND(INDIRECT(ADDRESS(ROW()+(0), COLUMN()+(-3), 1))*INDIRECT(ADDRESS(ROW()+(0), COLUMN()+(-1), 1)), 2)</f>
        <v>559.340000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23.446000</v>
      </c>
      <c r="H17" s="15"/>
      <c r="I17" s="16">
        <v>3.100000</v>
      </c>
      <c r="J17" s="16">
        <f ca="1">ROUND(INDIRECT(ADDRESS(ROW()+(0), COLUMN()+(-3), 1))*INDIRECT(ADDRESS(ROW()+(0), COLUMN()+(-1), 1)), 2)</f>
        <v>72.680000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0.901000</v>
      </c>
      <c r="H18" s="15"/>
      <c r="I18" s="16">
        <v>18.050000</v>
      </c>
      <c r="J18" s="16">
        <f ca="1">ROUND(INDIRECT(ADDRESS(ROW()+(0), COLUMN()+(-3), 1))*INDIRECT(ADDRESS(ROW()+(0), COLUMN()+(-1), 1)), 2)</f>
        <v>16.260000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0.135000</v>
      </c>
      <c r="H19" s="15"/>
      <c r="I19" s="16">
        <v>17.640000</v>
      </c>
      <c r="J19" s="16">
        <f ca="1">ROUND(INDIRECT(ADDRESS(ROW()+(0), COLUMN()+(-3), 1))*INDIRECT(ADDRESS(ROW()+(0), COLUMN()+(-1), 1)), 2)</f>
        <v>2.380000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2.145000</v>
      </c>
      <c r="H20" s="15"/>
      <c r="I20" s="16">
        <v>18.050000</v>
      </c>
      <c r="J20" s="16">
        <f ca="1">ROUND(INDIRECT(ADDRESS(ROW()+(0), COLUMN()+(-3), 1))*INDIRECT(ADDRESS(ROW()+(0), COLUMN()+(-1), 1)), 2)</f>
        <v>38.720000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2.229000</v>
      </c>
      <c r="H21" s="15"/>
      <c r="I21" s="16">
        <v>17.640000</v>
      </c>
      <c r="J21" s="16">
        <f ca="1">ROUND(INDIRECT(ADDRESS(ROW()+(0), COLUMN()+(-3), 1))*INDIRECT(ADDRESS(ROW()+(0), COLUMN()+(-1), 1)), 2)</f>
        <v>39.320000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27.586000</v>
      </c>
      <c r="H22" s="15"/>
      <c r="I22" s="16">
        <v>18.050000</v>
      </c>
      <c r="J22" s="16">
        <f ca="1">ROUND(INDIRECT(ADDRESS(ROW()+(0), COLUMN()+(-3), 1))*INDIRECT(ADDRESS(ROW()+(0), COLUMN()+(-1), 1)), 2)</f>
        <v>497.930000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27.586000</v>
      </c>
      <c r="H23" s="19"/>
      <c r="I23" s="20">
        <v>17.640000</v>
      </c>
      <c r="J23" s="20">
        <f ca="1">ROUND(INDIRECT(ADDRESS(ROW()+(0), COLUMN()+(-3), 1))*INDIRECT(ADDRESS(ROW()+(0), COLUMN()+(-1), 1)), 2)</f>
        <v>486.620000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23864.400000</v>
      </c>
      <c r="J24" s="23">
        <f ca="1">ROUND(INDIRECT(ADDRESS(ROW()+(0), COLUMN()+(-3), 1))*INDIRECT(ADDRESS(ROW()+(0), COLUMN()+(-1), 1))/100, 2)</f>
        <v>477.290000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24341.690000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