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<sst xmlns="http://schemas.openxmlformats.org/spreadsheetml/2006/main" count="70" uniqueCount="70">
  <si>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</si>
  <si>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EMZ210</t>
  </si>
  <si>
    <t xml:space="preserve">m²</t>
  </si>
  <si>
    <t xml:space="preserve">Reforço de laje de madeira pela face superior, através de peças metálicas.</t>
  </si>
  <si>
    <r>
      <rPr>
        <sz val="8.25"/>
        <color rgb="FF000000"/>
        <rFont val="Arial"/>
        <family val="2"/>
      </rPr>
      <t xml:space="preserve">Reforço de vigas e vigotas de laje de madeira através da colocação, pela face superior, de </t>
    </r>
    <r>
      <rPr>
        <b/>
        <sz val="8.25"/>
        <color rgb="FF000000"/>
        <rFont val="Arial"/>
        <family val="2"/>
      </rPr>
      <t xml:space="preserve">6,5</t>
    </r>
    <r>
      <rPr>
        <sz val="8.25"/>
        <color rgb="FF000000"/>
        <rFont val="Arial"/>
        <family val="2"/>
      </rPr>
      <t xml:space="preserve"> kg/m de peça de aço </t>
    </r>
    <r>
      <rPr>
        <b/>
        <sz val="8.25"/>
        <color rgb="FF000000"/>
        <rFont val="Arial"/>
        <family val="2"/>
      </rPr>
      <t xml:space="preserve">S275JO</t>
    </r>
    <r>
      <rPr>
        <sz val="8.25"/>
        <color rgb="FF000000"/>
        <rFont val="Arial"/>
        <family val="2"/>
      </rPr>
      <t xml:space="preserve"> composta por perfis laminados </t>
    </r>
    <r>
      <rPr>
        <b/>
        <sz val="8.25"/>
        <color rgb="FF000000"/>
        <rFont val="Arial"/>
        <family val="2"/>
      </rPr>
      <t xml:space="preserve">com camada de primário anticorrosivo</t>
    </r>
    <r>
      <rPr>
        <sz val="8.25"/>
        <color rgb="FF000000"/>
        <rFont val="Arial"/>
        <family val="2"/>
      </rPr>
      <t xml:space="preserve">, amarrada à vigota com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fixações por metro de reforço metálico, formadas por </t>
    </r>
    <r>
      <rPr>
        <b/>
        <sz val="8.25"/>
        <color rgb="FF000000"/>
        <rFont val="Arial"/>
        <family val="2"/>
      </rPr>
      <t xml:space="preserve">parafusos rosca-madeira de aço zincado, de 7 mm de diâmetro e 90 mm de comprimento</t>
    </r>
    <r>
      <rPr>
        <sz val="8.25"/>
        <color rgb="FF000000"/>
        <rFont val="Arial"/>
        <family val="2"/>
      </rPr>
      <t xml:space="preserve">; enchimento entre a vigota e a peça metálica de reforço com </t>
    </r>
    <r>
      <rPr>
        <b/>
        <sz val="8.25"/>
        <color rgb="FF000000"/>
        <rFont val="Arial"/>
        <family val="2"/>
      </rPr>
      <t xml:space="preserve">argamassa de cimento, confeccionada em obra, com aditivo hidrófugo, dosificação 1:3</t>
    </r>
    <r>
      <rPr>
        <sz val="8.25"/>
        <color rgb="FF000000"/>
        <rFont val="Arial"/>
        <family val="2"/>
      </rPr>
      <t xml:space="preserve">; enchimento entre reforços metálicos com </t>
    </r>
    <r>
      <rPr>
        <b/>
        <sz val="8.25"/>
        <color rgb="FF000000"/>
        <rFont val="Arial"/>
        <family val="2"/>
      </rPr>
      <t xml:space="preserve">betão leve LC25/28 (XC1(P); D12; S2; Cl 0,4; D1,4) fabricado em central</t>
    </r>
    <r>
      <rPr>
        <sz val="8.25"/>
        <color rgb="FF000000"/>
        <rFont val="Arial"/>
        <family val="2"/>
      </rPr>
      <t xml:space="preserve">; colocação de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derramamento e espalhamento de camada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</si>
  <si>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</si>
  <si>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</si>
  <si>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</si>
  <si>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</si>
  <si>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</si>
  <si>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</si>
  <si>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mt07ala300a</t>
  </si>
  <si>
    <t xml:space="preserve">kg</t>
  </si>
  <si>
    <t xml:space="preserve">Peça de aço EN 10025 S275JO, para reforço de vigas e vigotas de madeira na sua face superior, "LYCEA", composta por perfis laminados a quente das séries L, LD, T, redondo, quadrado, rectangular e chapa, trabalhado em oficina, acabamento com primário antioxidante.</t>
  </si>
  <si>
    <t xml:space="preserve">mt07rem010cj</t>
  </si>
  <si>
    <t xml:space="preserve">Ud</t>
  </si>
  <si>
    <t xml:space="preserve">Parafuso rosca-madeira de aço zincado com cabeça hexagonal, de 7 mm de diâmetro, 90 mm de comprimento e qualidade 5.6 segundo EN ISO 898-1.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</si>
  <si>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</si>
  <si>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</si>
  <si>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</si>
  <si>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</si>
  <si>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</si>
  <si>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</si>
  <si>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</si>
  <si>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</si>
  <si>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</si>
  <si>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</si>
  <si>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</si>
  <si>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</si>
  <si>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</si>
  <si>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</si>
  <si>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</si>
  <si>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</si>
  <si>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</si>
  <si>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</si>
  <si>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</si>
  <si>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</si>
  <si>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</si>
  <si>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mq09sie010</t>
  </si>
  <si>
    <t xml:space="preserve">h</t>
  </si>
  <si>
    <t xml:space="preserve">Motoserra a gasolina, de 50 cm de espada e 2 kW de potência.</t>
  </si>
  <si>
    <t xml:space="preserve">mq06hor010</t>
  </si>
  <si>
    <t xml:space="preserve">h</t>
  </si>
  <si>
    <t xml:space="preserve">Betoneira.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</si>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</sst>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10.833000</v>
      </c>
      <c r="H9" s="10"/>
      <c r="I9" s="12">
        <v>2.690000</v>
      </c>
      <c r="J9" s="12">
        <f ca="1">ROUND(INDIRECT(ADDRESS(ROW()+(0), COLUMN()+(-3), 1))*INDIRECT(ADDRESS(ROW()+(0), COLUMN()+(-1), 1)), 2)</f>
        <v>29.140000</v>
      </c>
      <c r="K9" s="12"/>
    </row>
    <row r="10" spans="1:11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16.667000</v>
      </c>
      <c r="H10" s="15"/>
      <c r="I10" s="16">
        <v>0.100000</v>
      </c>
      <c r="J10" s="16">
        <f ca="1">ROUND(INDIRECT(ADDRESS(ROW()+(0), COLUMN()+(-3), 1))*INDIRECT(ADDRESS(ROW()+(0), COLUMN()+(-1), 1)), 2)</f>
        <v>1.670000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0.011000</v>
      </c>
      <c r="H11" s="15"/>
      <c r="I11" s="16">
        <v>1.500000</v>
      </c>
      <c r="J11" s="16">
        <f ca="1">ROUND(INDIRECT(ADDRESS(ROW()+(0), COLUMN()+(-3), 1))*INDIRECT(ADDRESS(ROW()+(0), COLUMN()+(-1), 1)), 2)</f>
        <v>0.020000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0.054000</v>
      </c>
      <c r="H12" s="15"/>
      <c r="I12" s="16">
        <v>18.000000</v>
      </c>
      <c r="J12" s="16">
        <f ca="1">ROUND(INDIRECT(ADDRESS(ROW()+(0), COLUMN()+(-3), 1))*INDIRECT(ADDRESS(ROW()+(0), COLUMN()+(-1), 1)), 2)</f>
        <v>0.970000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16.126000</v>
      </c>
      <c r="H13" s="15"/>
      <c r="I13" s="16">
        <v>0.100000</v>
      </c>
      <c r="J13" s="16">
        <f ca="1">ROUND(INDIRECT(ADDRESS(ROW()+(0), COLUMN()+(-3), 1))*INDIRECT(ADDRESS(ROW()+(0), COLUMN()+(-1), 1)), 2)</f>
        <v>1.610000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0.323000</v>
      </c>
      <c r="H14" s="15"/>
      <c r="I14" s="16">
        <v>1.200000</v>
      </c>
      <c r="J14" s="16">
        <f ca="1">ROUND(INDIRECT(ADDRESS(ROW()+(0), COLUMN()+(-3), 1))*INDIRECT(ADDRESS(ROW()+(0), COLUMN()+(-1), 1)), 2)</f>
        <v>0.390000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0.065000</v>
      </c>
      <c r="H15" s="15"/>
      <c r="I15" s="16">
        <v>169.930000</v>
      </c>
      <c r="J15" s="16">
        <f ca="1">ROUND(INDIRECT(ADDRESS(ROW()+(0), COLUMN()+(-3), 1))*INDIRECT(ADDRESS(ROW()+(0), COLUMN()+(-1), 1)), 2)</f>
        <v>11.050000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1.100000</v>
      </c>
      <c r="H16" s="15"/>
      <c r="I16" s="16">
        <v>1.640000</v>
      </c>
      <c r="J16" s="16">
        <f ca="1">ROUND(INDIRECT(ADDRESS(ROW()+(0), COLUMN()+(-3), 1))*INDIRECT(ADDRESS(ROW()+(0), COLUMN()+(-1), 1)), 2)</f>
        <v>1.800000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0.046000</v>
      </c>
      <c r="H17" s="15"/>
      <c r="I17" s="16">
        <v>83.080000</v>
      </c>
      <c r="J17" s="16">
        <f ca="1">ROUND(INDIRECT(ADDRESS(ROW()+(0), COLUMN()+(-3), 1))*INDIRECT(ADDRESS(ROW()+(0), COLUMN()+(-1), 1)), 2)</f>
        <v>3.820000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0.177000</v>
      </c>
      <c r="H18" s="15"/>
      <c r="I18" s="16">
        <v>3.000000</v>
      </c>
      <c r="J18" s="16">
        <f ca="1">ROUND(INDIRECT(ADDRESS(ROW()+(0), COLUMN()+(-3), 1))*INDIRECT(ADDRESS(ROW()+(0), COLUMN()+(-1), 1)), 2)</f>
        <v>0.530000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0.033000</v>
      </c>
      <c r="H19" s="15"/>
      <c r="I19" s="16">
        <v>1.680000</v>
      </c>
      <c r="J19" s="16">
        <f ca="1">ROUND(INDIRECT(ADDRESS(ROW()+(0), COLUMN()+(-3), 1))*INDIRECT(ADDRESS(ROW()+(0), COLUMN()+(-1), 1)), 2)</f>
        <v>0.060000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0.296000</v>
      </c>
      <c r="H20" s="15"/>
      <c r="I20" s="16">
        <v>16.620000</v>
      </c>
      <c r="J20" s="16">
        <f ca="1">ROUND(INDIRECT(ADDRESS(ROW()+(0), COLUMN()+(-3), 1))*INDIRECT(ADDRESS(ROW()+(0), COLUMN()+(-1), 1)), 2)</f>
        <v>4.920000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1.861000</v>
      </c>
      <c r="H21" s="15"/>
      <c r="I21" s="16">
        <v>17.190000</v>
      </c>
      <c r="J21" s="16">
        <f ca="1">ROUND(INDIRECT(ADDRESS(ROW()+(0), COLUMN()+(-3), 1))*INDIRECT(ADDRESS(ROW()+(0), COLUMN()+(-1), 1)), 2)</f>
        <v>31.990000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2.274000</v>
      </c>
      <c r="H22" s="19"/>
      <c r="I22" s="20">
        <v>16.120000</v>
      </c>
      <c r="J22" s="20">
        <f ca="1">ROUND(INDIRECT(ADDRESS(ROW()+(0), COLUMN()+(-3), 1))*INDIRECT(ADDRESS(ROW()+(0), COLUMN()+(-1), 1)), 2)</f>
        <v>36.660000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124.630000</v>
      </c>
      <c r="J23" s="23">
        <f ca="1">ROUND(INDIRECT(ADDRESS(ROW()+(0), COLUMN()+(-3), 1))*INDIRECT(ADDRESS(ROW()+(0), COLUMN()+(-1), 1))/100, 2)</f>
        <v>2.490000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127.120000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192005.000000</v>
      </c>
      <c r="G28" s="30"/>
      <c r="H28" s="30">
        <v>192006.000000</v>
      </c>
      <c r="I28" s="30"/>
      <c r="J28" s="30"/>
      <c r="K28" s="30" t="s">
        <v>62</v>
      </c>
    </row>
    <row r="29" spans="1:11" ht="24.00" thickBot="1" customHeight="1">
      <c r="A29" s="31" t="s">
        <v>63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0" spans="1:11" ht="13.50" thickBot="1" customHeight="1">
      <c r="A30" s="29" t="s">
        <v>64</v>
      </c>
      <c r="B30" s="29"/>
      <c r="C30" s="29"/>
      <c r="D30" s="29"/>
      <c r="E30" s="29"/>
      <c r="F30" s="30">
        <v>172012.000000</v>
      </c>
      <c r="G30" s="30"/>
      <c r="H30" s="30">
        <v>172013.000000</v>
      </c>
      <c r="I30" s="30"/>
      <c r="J30" s="30"/>
      <c r="K30" s="30" t="s">
        <v>65</v>
      </c>
    </row>
    <row r="31" spans="1:11" ht="24.00" thickBot="1" customHeight="1">
      <c r="A31" s="31" t="s">
        <v>66</v>
      </c>
      <c r="B31" s="31"/>
      <c r="C31" s="31"/>
      <c r="D31" s="31"/>
      <c r="E31" s="31"/>
      <c r="F31" s="32"/>
      <c r="G31" s="32"/>
      <c r="H31" s="32"/>
      <c r="I31" s="32"/>
      <c r="J31" s="32"/>
      <c r="K31" s="32"/>
    </row>
    <row r="34" spans="1:1" ht="33.75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620079" right="0.472441" top="0.472441" bottom="0.472441" header="0.0" footer="0.0"/>
  <pageSetup paperSize="9" orientation="portrait"/>
  <rowBreaks count="0" manualBreakCount="0">
    </rowBreaks>
</worksheet>
</file>