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<sst xmlns="http://schemas.openxmlformats.org/spreadsheetml/2006/main" count="60" uniqueCount="60">
  <si>
    <t xml:space="preserve"/>
  </si>
  <si>
    <t xml:space="preserve">EHY091</t>
  </si>
  <si>
    <t xml:space="preserve">m</t>
  </si>
  <si>
    <t xml:space="preserve">Reparação de remate de laje de betão armado, através de enchimento com betão armado.</t>
  </si>
  <si>
    <r>
      <rPr>
        <sz val="8.25"/>
        <color rgb="FF000000"/>
        <rFont val="Arial"/>
        <family val="2"/>
      </rPr>
      <t xml:space="preserve">Reparação de remate de laje de betão armado, de altura </t>
    </r>
    <r>
      <rPr>
        <b/>
        <sz val="8.25"/>
        <color rgb="FF000000"/>
        <rFont val="Arial"/>
        <family val="2"/>
      </rPr>
      <t xml:space="preserve">30</t>
    </r>
    <r>
      <rPr>
        <sz val="8.25"/>
        <color rgb="FF000000"/>
        <rFont val="Arial"/>
        <family val="2"/>
      </rPr>
      <t xml:space="preserve"> cm, através de picagem do betão deteriorado com martelo eléctrico; saneamento das armaduras que ficaram a descoberto com </t>
    </r>
    <r>
      <rPr>
        <b/>
        <sz val="8.25"/>
        <color rgb="FF000000"/>
        <rFont val="Arial"/>
        <family val="2"/>
      </rPr>
      <t xml:space="preserve">projecção a seco de jacto de partículas de material abrasivo (silicato de alumínio)</t>
    </r>
    <r>
      <rPr>
        <sz val="8.25"/>
        <color rgb="FF000000"/>
        <rFont val="Arial"/>
        <family val="2"/>
      </rPr>
      <t xml:space="preserve">; aplicação de </t>
    </r>
    <r>
      <rPr>
        <b/>
        <sz val="8.25"/>
        <color rgb="FF000000"/>
        <rFont val="Arial"/>
        <family val="2"/>
      </rPr>
      <t xml:space="preserve">argamassa monocomponente à base de cimento, inibidores de corrosão e polímeros em pó, para a protecção e passivação de armaduras de aço, e como ligante entre argamassa de reparação e betão existente</t>
    </r>
    <r>
      <rPr>
        <sz val="8.25"/>
        <color rgb="FF000000"/>
        <rFont val="Arial"/>
        <family val="2"/>
      </rPr>
      <t xml:space="preserve">, com </t>
    </r>
    <r>
      <rPr>
        <b/>
        <sz val="8.25"/>
        <color rgb="FF000000"/>
        <rFont val="Arial"/>
        <family val="2"/>
      </rPr>
      <t xml:space="preserve">1,5</t>
    </r>
    <r>
      <rPr>
        <sz val="8.25"/>
        <color rgb="FF000000"/>
        <rFont val="Arial"/>
        <family val="2"/>
      </rPr>
      <t xml:space="preserve"> kg/m² de consumo médio; enchimento da laje </t>
    </r>
    <r>
      <rPr>
        <b/>
        <sz val="8.25"/>
        <color rgb="FF000000"/>
        <rFont val="Arial"/>
        <family val="2"/>
      </rPr>
      <t xml:space="preserve">com betão armado, realizada com </t>
    </r>
    <r>
      <rPr>
        <b/>
        <sz val="8.25"/>
        <color rgb="FF000000"/>
        <rFont val="Arial"/>
        <family val="2"/>
      </rPr>
      <t xml:space="preserve">betão C25/30 (XC1(P); D12; S3; Cl 0,4) fabricado em central, e betonagem com grua</t>
    </r>
    <r>
      <rPr>
        <b/>
        <sz val="8.25"/>
        <color rgb="FF000000"/>
        <rFont val="Arial"/>
        <family val="2"/>
      </rPr>
      <t xml:space="preserve"> e aço A400 NR, quantidade 5 kg/m</t>
    </r>
    <r>
      <rPr>
        <sz val="8.25"/>
        <color rgb="FF000000"/>
        <rFont val="Arial"/>
        <family val="2"/>
      </rPr>
      <t xml:space="preserve">, com ancoragem química estrutural, através de perfuração de </t>
    </r>
    <r>
      <rPr>
        <b/>
        <sz val="8.25"/>
        <color rgb="FF000000"/>
        <rFont val="Arial"/>
        <family val="2"/>
      </rPr>
      <t xml:space="preserve">10</t>
    </r>
    <r>
      <rPr>
        <sz val="8.25"/>
        <color rgb="FF000000"/>
        <rFont val="Arial"/>
        <family val="2"/>
      </rPr>
      <t xml:space="preserve"> mm de diâmetro e </t>
    </r>
    <r>
      <rPr>
        <b/>
        <sz val="8.25"/>
        <color rgb="FF000000"/>
        <rFont val="Arial"/>
        <family val="2"/>
      </rPr>
      <t xml:space="preserve">85</t>
    </r>
    <r>
      <rPr>
        <sz val="8.25"/>
        <color rgb="FF000000"/>
        <rFont val="Arial"/>
        <family val="2"/>
      </rPr>
      <t xml:space="preserve"> mm de profundidade, enchimento do orifício com injecção de </t>
    </r>
    <r>
      <rPr>
        <b/>
        <sz val="8.25"/>
        <color rgb="FF000000"/>
        <rFont val="Arial"/>
        <family val="2"/>
      </rPr>
      <t xml:space="preserve">resina epóxi, livre de estireno</t>
    </r>
    <r>
      <rPr>
        <sz val="8.25"/>
        <color rgb="FF000000"/>
        <rFont val="Arial"/>
        <family val="2"/>
      </rPr>
      <t xml:space="preserve">, e posterior inserção de </t>
    </r>
    <r>
      <rPr>
        <b/>
        <sz val="8.25"/>
        <color rgb="FF000000"/>
        <rFont val="Arial"/>
        <family val="2"/>
      </rPr>
      <t xml:space="preserve">varão roscado com porca e anilha de aço galvanizado qualidade 5.8, segundo EN ISO 898-1, de 8 mm de diâmetro e 110 mm de comprimento</t>
    </r>
    <r>
      <rPr>
        <sz val="8.25"/>
        <color rgb="FF000000"/>
        <rFont val="Arial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</si>
  <si>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</si>
  <si>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</si>
  <si>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</si>
  <si>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</si>
  <si>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</si>
  <si>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</si>
  <si>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mt08lim050</t>
  </si>
  <si>
    <t xml:space="preserve">l</t>
  </si>
  <si>
    <t xml:space="preserve">Dissolvente de tricloroetileno, para óleos, gorduras e resinas.</t>
  </si>
  <si>
    <t xml:space="preserve">mt08lim010a</t>
  </si>
  <si>
    <t xml:space="preserve">kg</t>
  </si>
  <si>
    <t xml:space="preserve">Abrasivo para limpeza através de jacto a pressão, formado por partículas de silicato de alumínio.</t>
  </si>
  <si>
    <t xml:space="preserve">mt09rem080b</t>
  </si>
  <si>
    <t xml:space="preserve">kg</t>
  </si>
  <si>
    <t xml:space="preserve">Argamassa monocomponente à base de cimento, inibidores de corrosão e polímeros em pó, para a protecção e passivação de armaduras de aço, e como ligante entre argamassa de reparação e betão existente.</t>
  </si>
  <si>
    <t xml:space="preserve">mt26reh305aa</t>
  </si>
  <si>
    <t xml:space="preserve">Ud</t>
  </si>
  <si>
    <t xml:space="preserve">Ancoragem composta por varão roscado de aço galvanizado qualidade 5.8, segundo EN ISO 898-1 de 8 mm de diâmetro, e 110 mm de comprimento, porca e anilha, para fixações sobre estruturas de betão.</t>
  </si>
  <si>
    <t xml:space="preserve">mt26reh100C</t>
  </si>
  <si>
    <t xml:space="preserve">Ud</t>
  </si>
  <si>
    <t xml:space="preserve">Cartucho de resina epóxi, livre de estireno, de dois componentes, com dosificador e boca de mistura automática, de 400 ml, para ancoragens estruturais verticais e horizontais.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</si>
  <si>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</si>
  <si>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</si>
  <si>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</si>
  <si>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</si>
  <si>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</si>
  <si>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</si>
  <si>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mt50spa052b</t>
  </si>
  <si>
    <t xml:space="preserve">m</t>
  </si>
  <si>
    <t xml:space="preserve">Pranchão de madeira de pinho, de 20x7,2 cm.</t>
  </si>
  <si>
    <t xml:space="preserve">mt50spa101</t>
  </si>
  <si>
    <t xml:space="preserve">kg</t>
  </si>
  <si>
    <t xml:space="preserve">Pregos de aço.</t>
  </si>
  <si>
    <t xml:space="preserve">mt50spa081a</t>
  </si>
  <si>
    <t xml:space="preserve">Ud</t>
  </si>
  <si>
    <t xml:space="preserve">Escora metálica telescópica, até 3 m de altura.</t>
  </si>
  <si>
    <t xml:space="preserve">mq05mai030</t>
  </si>
  <si>
    <t xml:space="preserve">h</t>
  </si>
  <si>
    <t xml:space="preserve">Martelo pneumático.</t>
  </si>
  <si>
    <t xml:space="preserve">mq05pdm110</t>
  </si>
  <si>
    <t xml:space="preserve">h</t>
  </si>
  <si>
    <t xml:space="preserve">Compressor portátil diesel média pressão 10 m³/min.</t>
  </si>
  <si>
    <t xml:space="preserve">mq08lch010</t>
  </si>
  <si>
    <t xml:space="preserve">h</t>
  </si>
  <si>
    <t xml:space="preserve">Equipamento de jacto de areia à pressão.</t>
  </si>
  <si>
    <t xml:space="preserve">mo020</t>
  </si>
  <si>
    <t xml:space="preserve">h</t>
  </si>
  <si>
    <t xml:space="preserve">Oficial de 1ª construção.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</si>
  <si>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</si>
  <si>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</si>
  <si>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</si>
  <si>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</si>
  <si>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</si>
  <si>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Custo de manutenção decenal: 17,00€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</si>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</sst>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2.72" customWidth="1"/>
    <col min="4" max="4" width="3.57" customWidth="1"/>
    <col min="5" max="5" width="62.05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92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13.50" thickBot="1" customHeight="1">
      <c r="A9" s="6" t="s">
        <v>11</v>
      </c>
      <c r="B9" s="6"/>
      <c r="C9" s="6"/>
      <c r="D9" s="8" t="s">
        <v>12</v>
      </c>
      <c r="E9" s="6" t="s">
        <v>13</v>
      </c>
      <c r="F9" s="10">
        <v>0.030000</v>
      </c>
      <c r="G9" s="12">
        <v>9.650000</v>
      </c>
      <c r="H9" s="12">
        <f ca="1">ROUND(INDIRECT(ADDRESS(ROW()+(0), COLUMN()+(-2), 1))*INDIRECT(ADDRESS(ROW()+(0), COLUMN()+(-1), 1)), 2)</f>
        <v>0.290000</v>
      </c>
    </row>
    <row r="10" spans="1:8" ht="24.0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5">
        <v>1.050000</v>
      </c>
      <c r="G10" s="16">
        <v>0.250000</v>
      </c>
      <c r="H10" s="16">
        <f ca="1">ROUND(INDIRECT(ADDRESS(ROW()+(0), COLUMN()+(-2), 1))*INDIRECT(ADDRESS(ROW()+(0), COLUMN()+(-1), 1)), 2)</f>
        <v>0.260000</v>
      </c>
    </row>
    <row r="11" spans="1:8" ht="34.5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5">
        <v>0.450000</v>
      </c>
      <c r="G11" s="16">
        <v>3.590000</v>
      </c>
      <c r="H11" s="16">
        <f ca="1">ROUND(INDIRECT(ADDRESS(ROW()+(0), COLUMN()+(-2), 1))*INDIRECT(ADDRESS(ROW()+(0), COLUMN()+(-1), 1)), 2)</f>
        <v>1.620000</v>
      </c>
    </row>
    <row r="12" spans="1:8" ht="34.5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5">
        <v>1.000000</v>
      </c>
      <c r="G12" s="16">
        <v>0.960000</v>
      </c>
      <c r="H12" s="16">
        <f ca="1">ROUND(INDIRECT(ADDRESS(ROW()+(0), COLUMN()+(-2), 1))*INDIRECT(ADDRESS(ROW()+(0), COLUMN()+(-1), 1)), 2)</f>
        <v>0.960000</v>
      </c>
    </row>
    <row r="13" spans="1:8" ht="34.5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5">
        <v>0.680000</v>
      </c>
      <c r="G13" s="16">
        <v>21.560000</v>
      </c>
      <c r="H13" s="16">
        <f ca="1">ROUND(INDIRECT(ADDRESS(ROW()+(0), COLUMN()+(-2), 1))*INDIRECT(ADDRESS(ROW()+(0), COLUMN()+(-1), 1)), 2)</f>
        <v>14.660000</v>
      </c>
    </row>
    <row r="14" spans="1:8" ht="24.0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5">
        <v>5.000000</v>
      </c>
      <c r="G14" s="16">
        <v>0.780000</v>
      </c>
      <c r="H14" s="16">
        <f ca="1">ROUND(INDIRECT(ADDRESS(ROW()+(0), COLUMN()+(-2), 1))*INDIRECT(ADDRESS(ROW()+(0), COLUMN()+(-1), 1)), 2)</f>
        <v>3.900000</v>
      </c>
    </row>
    <row r="15" spans="1:8" ht="24.0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5">
        <v>0.024000</v>
      </c>
      <c r="G15" s="16">
        <v>83.080000</v>
      </c>
      <c r="H15" s="16">
        <f ca="1">ROUND(INDIRECT(ADDRESS(ROW()+(0), COLUMN()+(-2), 1))*INDIRECT(ADDRESS(ROW()+(0), COLUMN()+(-1), 1)), 2)</f>
        <v>1.990000</v>
      </c>
    </row>
    <row r="16" spans="1:8" ht="13.50" thickBot="1" customHeight="1">
      <c r="A16" s="13" t="s">
        <v>32</v>
      </c>
      <c r="B16" s="13"/>
      <c r="C16" s="13"/>
      <c r="D16" s="14" t="s">
        <v>33</v>
      </c>
      <c r="E16" s="13" t="s">
        <v>34</v>
      </c>
      <c r="F16" s="15">
        <v>0.200000</v>
      </c>
      <c r="G16" s="16">
        <v>4.390000</v>
      </c>
      <c r="H16" s="16">
        <f ca="1">ROUND(INDIRECT(ADDRESS(ROW()+(0), COLUMN()+(-2), 1))*INDIRECT(ADDRESS(ROW()+(0), COLUMN()+(-1), 1)), 2)</f>
        <v>0.880000</v>
      </c>
    </row>
    <row r="17" spans="1:8" ht="13.50" thickBot="1" customHeight="1">
      <c r="A17" s="13" t="s">
        <v>35</v>
      </c>
      <c r="B17" s="13"/>
      <c r="C17" s="13"/>
      <c r="D17" s="14" t="s">
        <v>36</v>
      </c>
      <c r="E17" s="13" t="s">
        <v>37</v>
      </c>
      <c r="F17" s="15">
        <v>0.009000</v>
      </c>
      <c r="G17" s="16">
        <v>1.300000</v>
      </c>
      <c r="H17" s="16">
        <f ca="1">ROUND(INDIRECT(ADDRESS(ROW()+(0), COLUMN()+(-2), 1))*INDIRECT(ADDRESS(ROW()+(0), COLUMN()+(-1), 1)), 2)</f>
        <v>0.010000</v>
      </c>
    </row>
    <row r="18" spans="1:8" ht="13.50" thickBot="1" customHeight="1">
      <c r="A18" s="13" t="s">
        <v>38</v>
      </c>
      <c r="B18" s="13"/>
      <c r="C18" s="13"/>
      <c r="D18" s="14" t="s">
        <v>39</v>
      </c>
      <c r="E18" s="13" t="s">
        <v>40</v>
      </c>
      <c r="F18" s="15">
        <v>0.013000</v>
      </c>
      <c r="G18" s="16">
        <v>13.370000</v>
      </c>
      <c r="H18" s="16">
        <f ca="1">ROUND(INDIRECT(ADDRESS(ROW()+(0), COLUMN()+(-2), 1))*INDIRECT(ADDRESS(ROW()+(0), COLUMN()+(-1), 1)), 2)</f>
        <v>0.170000</v>
      </c>
    </row>
    <row r="19" spans="1:8" ht="13.50" thickBot="1" customHeight="1">
      <c r="A19" s="13" t="s">
        <v>41</v>
      </c>
      <c r="B19" s="13"/>
      <c r="C19" s="13"/>
      <c r="D19" s="14" t="s">
        <v>42</v>
      </c>
      <c r="E19" s="13" t="s">
        <v>43</v>
      </c>
      <c r="F19" s="15">
        <v>0.315000</v>
      </c>
      <c r="G19" s="16">
        <v>4.080000</v>
      </c>
      <c r="H19" s="16">
        <f ca="1">ROUND(INDIRECT(ADDRESS(ROW()+(0), COLUMN()+(-2), 1))*INDIRECT(ADDRESS(ROW()+(0), COLUMN()+(-1), 1)), 2)</f>
        <v>1.290000</v>
      </c>
    </row>
    <row r="20" spans="1:8" ht="13.50" thickBot="1" customHeight="1">
      <c r="A20" s="13" t="s">
        <v>44</v>
      </c>
      <c r="B20" s="13"/>
      <c r="C20" s="13"/>
      <c r="D20" s="14" t="s">
        <v>45</v>
      </c>
      <c r="E20" s="13" t="s">
        <v>46</v>
      </c>
      <c r="F20" s="15">
        <v>0.158000</v>
      </c>
      <c r="G20" s="16">
        <v>6.920000</v>
      </c>
      <c r="H20" s="16">
        <f ca="1">ROUND(INDIRECT(ADDRESS(ROW()+(0), COLUMN()+(-2), 1))*INDIRECT(ADDRESS(ROW()+(0), COLUMN()+(-1), 1)), 2)</f>
        <v>1.090000</v>
      </c>
    </row>
    <row r="21" spans="1:8" ht="13.50" thickBot="1" customHeight="1">
      <c r="A21" s="13" t="s">
        <v>47</v>
      </c>
      <c r="B21" s="13"/>
      <c r="C21" s="13"/>
      <c r="D21" s="14" t="s">
        <v>48</v>
      </c>
      <c r="E21" s="13" t="s">
        <v>49</v>
      </c>
      <c r="F21" s="15">
        <v>0.035000</v>
      </c>
      <c r="G21" s="16">
        <v>2.860000</v>
      </c>
      <c r="H21" s="16">
        <f ca="1">ROUND(INDIRECT(ADDRESS(ROW()+(0), COLUMN()+(-2), 1))*INDIRECT(ADDRESS(ROW()+(0), COLUMN()+(-1), 1)), 2)</f>
        <v>0.100000</v>
      </c>
    </row>
    <row r="22" spans="1:8" ht="13.50" thickBot="1" customHeight="1">
      <c r="A22" s="13" t="s">
        <v>50</v>
      </c>
      <c r="B22" s="13"/>
      <c r="C22" s="13"/>
      <c r="D22" s="14" t="s">
        <v>51</v>
      </c>
      <c r="E22" s="13" t="s">
        <v>52</v>
      </c>
      <c r="F22" s="15">
        <v>0.923000</v>
      </c>
      <c r="G22" s="16">
        <v>17.190000</v>
      </c>
      <c r="H22" s="16">
        <f ca="1">ROUND(INDIRECT(ADDRESS(ROW()+(0), COLUMN()+(-2), 1))*INDIRECT(ADDRESS(ROW()+(0), COLUMN()+(-1), 1)), 2)</f>
        <v>15.870000</v>
      </c>
    </row>
    <row r="23" spans="1:8" ht="13.50" thickBot="1" customHeight="1">
      <c r="A23" s="13" t="s">
        <v>53</v>
      </c>
      <c r="B23" s="13"/>
      <c r="C23" s="13"/>
      <c r="D23" s="17" t="s">
        <v>54</v>
      </c>
      <c r="E23" s="18" t="s">
        <v>55</v>
      </c>
      <c r="F23" s="19">
        <v>0.923000</v>
      </c>
      <c r="G23" s="20">
        <v>16.120000</v>
      </c>
      <c r="H23" s="20">
        <f ca="1">ROUND(INDIRECT(ADDRESS(ROW()+(0), COLUMN()+(-2), 1))*INDIRECT(ADDRESS(ROW()+(0), COLUMN()+(-1), 1)), 2)</f>
        <v>14.880000</v>
      </c>
    </row>
    <row r="24" spans="1:8" ht="13.50" thickBot="1" customHeight="1">
      <c r="A24" s="18"/>
      <c r="B24" s="18"/>
      <c r="C24" s="18"/>
      <c r="D24" s="21" t="s">
        <v>56</v>
      </c>
      <c r="E24" s="4" t="s">
        <v>57</v>
      </c>
      <c r="F24" s="22">
        <v>2.000000</v>
      </c>
      <c r="G24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1))), 2)</f>
        <v>57.970000</v>
      </c>
      <c r="H24" s="23">
        <f ca="1">ROUND(INDIRECT(ADDRESS(ROW()+(0), COLUMN()+(-2), 1))*INDIRECT(ADDRESS(ROW()+(0), COLUMN()+(-1), 1))/100, 2)</f>
        <v>1.160000</v>
      </c>
    </row>
    <row r="25" spans="1:8" ht="13.50" thickBot="1" customHeight="1">
      <c r="A25" s="24" t="s">
        <v>58</v>
      </c>
      <c r="B25" s="24"/>
      <c r="C25" s="24"/>
      <c r="D25" s="25"/>
      <c r="E25" s="25"/>
      <c r="F25" s="26"/>
      <c r="G25" s="24" t="s">
        <v>59</v>
      </c>
      <c r="H25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59.130000</v>
      </c>
    </row>
  </sheetData>
  <mergeCells count="2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E25"/>
  </mergeCells>
  <pageMargins left="0.620079" right="0.472441" top="0.472441" bottom="0.472441" header="0.0" footer="0.0"/>
  <pageSetup paperSize="9" orientation="portrait"/>
  <rowBreaks count="0" manualBreakCount="0">
    </rowBreaks>
</worksheet>
</file>