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<sst xmlns="http://schemas.openxmlformats.org/spreadsheetml/2006/main" count="107" uniqueCount="107">
  <si>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</si>
  <si>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EHU005</t>
  </si>
  <si>
    <t xml:space="preserve">m²</t>
  </si>
  <si>
    <t xml:space="preserve">Laje térrea ventilada sobre murete de alvenaria.</t>
  </si>
  <si>
    <r>
      <rPr>
        <sz val="8.25"/>
        <color rgb="FF000000"/>
        <rFont val="Arial"/>
        <family val="2"/>
      </rPr>
      <t xml:space="preserve">Laje térrea ventilada de betão armado, altura </t>
    </r>
    <r>
      <rPr>
        <b/>
        <sz val="8.25"/>
        <color rgb="FF000000"/>
        <rFont val="Arial"/>
        <family val="2"/>
      </rPr>
      <t xml:space="preserve">15 = 12+3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0,084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vigota pré-esforçada de secção em "T" invertido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abobadilha de betão, 48x12x20 cm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compressão, sobre murete de apoio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de altura 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espessura de </t>
    </r>
    <r>
      <rPr>
        <b/>
        <sz val="8.25"/>
        <color rgb="FF000000"/>
        <rFont val="Arial"/>
        <family val="2"/>
      </rPr>
      <t xml:space="preserve">tijolo cerâmico furado triplo, para revestir, 30x20x15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</si>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</sst>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3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9.450000</v>
      </c>
      <c r="H9" s="10"/>
      <c r="I9" s="12">
        <v>0.140000</v>
      </c>
      <c r="J9" s="12">
        <f ca="1">ROUND(INDIRECT(ADDRESS(ROW()+(0), COLUMN()+(-3), 1))*INDIRECT(ADDRESS(ROW()+(0), COLUMN()+(-1), 1)), 2)</f>
        <v>1.320000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0.004000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0.021000</v>
      </c>
      <c r="H11" s="15"/>
      <c r="I11" s="16">
        <v>18.000000</v>
      </c>
      <c r="J11" s="16">
        <f ca="1">ROUND(INDIRECT(ADDRESS(ROW()+(0), COLUMN()+(-3), 1))*INDIRECT(ADDRESS(ROW()+(0), COLUMN()+(-1), 1)), 2)</f>
        <v>0.380000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3.175000</v>
      </c>
      <c r="H12" s="15"/>
      <c r="I12" s="16">
        <v>0.100000</v>
      </c>
      <c r="J12" s="16">
        <f ca="1">ROUND(INDIRECT(ADDRESS(ROW()+(0), COLUMN()+(-3), 1))*INDIRECT(ADDRESS(ROW()+(0), COLUMN()+(-1), 1)), 2)</f>
        <v>0.320000</v>
      </c>
      <c r="K12" s="16"/>
    </row>
    <row r="13" spans="1:11" ht="45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0.840000</v>
      </c>
      <c r="H13" s="15"/>
      <c r="I13" s="16">
        <v>6.380000</v>
      </c>
      <c r="J13" s="16">
        <f ca="1">ROUND(INDIRECT(ADDRESS(ROW()+(0), COLUMN()+(-3), 1))*INDIRECT(ADDRESS(ROW()+(0), COLUMN()+(-1), 1)), 2)</f>
        <v>5.360000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0.028000</v>
      </c>
      <c r="H14" s="15"/>
      <c r="I14" s="16">
        <v>37.500000</v>
      </c>
      <c r="J14" s="16">
        <f ca="1">ROUND(INDIRECT(ADDRESS(ROW()+(0), COLUMN()+(-3), 1))*INDIRECT(ADDRESS(ROW()+(0), COLUMN()+(-1), 1)), 2)</f>
        <v>1.050000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0.003000</v>
      </c>
      <c r="H15" s="15"/>
      <c r="I15" s="16">
        <v>166.710000</v>
      </c>
      <c r="J15" s="16">
        <f ca="1">ROUND(INDIRECT(ADDRESS(ROW()+(0), COLUMN()+(-3), 1))*INDIRECT(ADDRESS(ROW()+(0), COLUMN()+(-1), 1)), 2)</f>
        <v>0.500000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0.040000</v>
      </c>
      <c r="H16" s="15"/>
      <c r="I16" s="16">
        <v>7.000000</v>
      </c>
      <c r="J16" s="16">
        <f ca="1">ROUND(INDIRECT(ADDRESS(ROW()+(0), COLUMN()+(-3), 1))*INDIRECT(ADDRESS(ROW()+(0), COLUMN()+(-1), 1)), 2)</f>
        <v>0.280000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0.030000</v>
      </c>
      <c r="H17" s="15"/>
      <c r="I17" s="16">
        <v>1.980000</v>
      </c>
      <c r="J17" s="16">
        <f ca="1">ROUND(INDIRECT(ADDRESS(ROW()+(0), COLUMN()+(-3), 1))*INDIRECT(ADDRESS(ROW()+(0), COLUMN()+(-1), 1)), 2)</f>
        <v>0.060000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6.336000</v>
      </c>
      <c r="H18" s="15"/>
      <c r="I18" s="16">
        <v>0.350000</v>
      </c>
      <c r="J18" s="16">
        <f ca="1">ROUND(INDIRECT(ADDRESS(ROW()+(0), COLUMN()+(-3), 1))*INDIRECT(ADDRESS(ROW()+(0), COLUMN()+(-1), 1)), 2)</f>
        <v>2.220000</v>
      </c>
      <c r="K18" s="16"/>
    </row>
    <row r="19" spans="1:11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2.260000</v>
      </c>
      <c r="H19" s="15"/>
      <c r="I19" s="16">
        <v>1.660000</v>
      </c>
      <c r="J19" s="16">
        <f ca="1">ROUND(INDIRECT(ADDRESS(ROW()+(0), COLUMN()+(-3), 1))*INDIRECT(ADDRESS(ROW()+(0), COLUMN()+(-1), 1)), 2)</f>
        <v>3.750000</v>
      </c>
      <c r="K19" s="16"/>
    </row>
    <row r="20" spans="1:11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6.000000</v>
      </c>
      <c r="H20" s="15"/>
      <c r="I20" s="16">
        <v>0.780000</v>
      </c>
      <c r="J20" s="16">
        <f ca="1">ROUND(INDIRECT(ADDRESS(ROW()+(0), COLUMN()+(-3), 1))*INDIRECT(ADDRESS(ROW()+(0), COLUMN()+(-1), 1)), 2)</f>
        <v>4.680000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0.060000</v>
      </c>
      <c r="H21" s="15"/>
      <c r="I21" s="16">
        <v>1.100000</v>
      </c>
      <c r="J21" s="16">
        <f ca="1">ROUND(INDIRECT(ADDRESS(ROW()+(0), COLUMN()+(-3), 1))*INDIRECT(ADDRESS(ROW()+(0), COLUMN()+(-1), 1)), 2)</f>
        <v>0.070000</v>
      </c>
      <c r="K21" s="16"/>
    </row>
    <row r="22" spans="1:11" ht="34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1.100000</v>
      </c>
      <c r="H22" s="15"/>
      <c r="I22" s="16">
        <v>1.640000</v>
      </c>
      <c r="J22" s="16">
        <f ca="1">ROUND(INDIRECT(ADDRESS(ROW()+(0), COLUMN()+(-3), 1))*INDIRECT(ADDRESS(ROW()+(0), COLUMN()+(-1), 1)), 2)</f>
        <v>1.800000</v>
      </c>
      <c r="K22" s="16"/>
    </row>
    <row r="23" spans="1:11" ht="24.0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0.088000</v>
      </c>
      <c r="H23" s="15"/>
      <c r="I23" s="16">
        <v>83.080000</v>
      </c>
      <c r="J23" s="16">
        <f ca="1">ROUND(INDIRECT(ADDRESS(ROW()+(0), COLUMN()+(-3), 1))*INDIRECT(ADDRESS(ROW()+(0), COLUMN()+(-1), 1)), 2)</f>
        <v>7.310000</v>
      </c>
      <c r="K23" s="16"/>
    </row>
    <row r="24" spans="1:11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3"/>
      <c r="G24" s="15">
        <v>0.150000</v>
      </c>
      <c r="H24" s="15"/>
      <c r="I24" s="16">
        <v>1.940000</v>
      </c>
      <c r="J24" s="16">
        <f ca="1">ROUND(INDIRECT(ADDRESS(ROW()+(0), COLUMN()+(-3), 1))*INDIRECT(ADDRESS(ROW()+(0), COLUMN()+(-1), 1)), 2)</f>
        <v>0.290000</v>
      </c>
      <c r="K24" s="16"/>
    </row>
    <row r="25" spans="1:11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3"/>
      <c r="G25" s="15">
        <v>0.010000</v>
      </c>
      <c r="H25" s="15"/>
      <c r="I25" s="16">
        <v>1.680000</v>
      </c>
      <c r="J25" s="16">
        <f ca="1">ROUND(INDIRECT(ADDRESS(ROW()+(0), COLUMN()+(-3), 1))*INDIRECT(ADDRESS(ROW()+(0), COLUMN()+(-1), 1)), 2)</f>
        <v>0.020000</v>
      </c>
      <c r="K25" s="16"/>
    </row>
    <row r="26" spans="1:11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3"/>
      <c r="G26" s="15">
        <v>0.446000</v>
      </c>
      <c r="H26" s="15"/>
      <c r="I26" s="16">
        <v>17.190000</v>
      </c>
      <c r="J26" s="16">
        <f ca="1">ROUND(INDIRECT(ADDRESS(ROW()+(0), COLUMN()+(-3), 1))*INDIRECT(ADDRESS(ROW()+(0), COLUMN()+(-1), 1)), 2)</f>
        <v>7.670000</v>
      </c>
      <c r="K26" s="16"/>
    </row>
    <row r="27" spans="1:11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3"/>
      <c r="G27" s="15">
        <v>0.397000</v>
      </c>
      <c r="H27" s="15"/>
      <c r="I27" s="16">
        <v>16.120000</v>
      </c>
      <c r="J27" s="16">
        <f ca="1">ROUND(INDIRECT(ADDRESS(ROW()+(0), COLUMN()+(-3), 1))*INDIRECT(ADDRESS(ROW()+(0), COLUMN()+(-1), 1)), 2)</f>
        <v>6.400000</v>
      </c>
      <c r="K27" s="16"/>
    </row>
    <row r="28" spans="1:11" ht="13.50" thickBot="1" customHeight="1">
      <c r="A28" s="13" t="s">
        <v>68</v>
      </c>
      <c r="B28" s="13"/>
      <c r="C28" s="13"/>
      <c r="D28" s="14" t="s">
        <v>69</v>
      </c>
      <c r="E28" s="13" t="s">
        <v>70</v>
      </c>
      <c r="F28" s="13"/>
      <c r="G28" s="15">
        <v>0.280000</v>
      </c>
      <c r="H28" s="15"/>
      <c r="I28" s="16">
        <v>18.050000</v>
      </c>
      <c r="J28" s="16">
        <f ca="1">ROUND(INDIRECT(ADDRESS(ROW()+(0), COLUMN()+(-3), 1))*INDIRECT(ADDRESS(ROW()+(0), COLUMN()+(-1), 1)), 2)</f>
        <v>5.050000</v>
      </c>
      <c r="K28" s="16"/>
    </row>
    <row r="29" spans="1:11" ht="13.50" thickBot="1" customHeight="1">
      <c r="A29" s="13" t="s">
        <v>71</v>
      </c>
      <c r="B29" s="13"/>
      <c r="C29" s="13"/>
      <c r="D29" s="14" t="s">
        <v>72</v>
      </c>
      <c r="E29" s="13" t="s">
        <v>73</v>
      </c>
      <c r="F29" s="13"/>
      <c r="G29" s="15">
        <v>0.275000</v>
      </c>
      <c r="H29" s="15"/>
      <c r="I29" s="16">
        <v>17.640000</v>
      </c>
      <c r="J29" s="16">
        <f ca="1">ROUND(INDIRECT(ADDRESS(ROW()+(0), COLUMN()+(-3), 1))*INDIRECT(ADDRESS(ROW()+(0), COLUMN()+(-1), 1)), 2)</f>
        <v>4.850000</v>
      </c>
      <c r="K29" s="16"/>
    </row>
    <row r="30" spans="1:11" ht="13.50" thickBot="1" customHeight="1">
      <c r="A30" s="13" t="s">
        <v>74</v>
      </c>
      <c r="B30" s="13"/>
      <c r="C30" s="13"/>
      <c r="D30" s="14" t="s">
        <v>75</v>
      </c>
      <c r="E30" s="13" t="s">
        <v>76</v>
      </c>
      <c r="F30" s="13"/>
      <c r="G30" s="15">
        <v>0.074000</v>
      </c>
      <c r="H30" s="15"/>
      <c r="I30" s="16">
        <v>18.050000</v>
      </c>
      <c r="J30" s="16">
        <f ca="1">ROUND(INDIRECT(ADDRESS(ROW()+(0), COLUMN()+(-3), 1))*INDIRECT(ADDRESS(ROW()+(0), COLUMN()+(-1), 1)), 2)</f>
        <v>1.340000</v>
      </c>
      <c r="K30" s="16"/>
    </row>
    <row r="31" spans="1:11" ht="13.50" thickBot="1" customHeight="1">
      <c r="A31" s="13" t="s">
        <v>77</v>
      </c>
      <c r="B31" s="13"/>
      <c r="C31" s="13"/>
      <c r="D31" s="14" t="s">
        <v>78</v>
      </c>
      <c r="E31" s="13" t="s">
        <v>79</v>
      </c>
      <c r="F31" s="13"/>
      <c r="G31" s="15">
        <v>0.074000</v>
      </c>
      <c r="H31" s="15"/>
      <c r="I31" s="16">
        <v>17.640000</v>
      </c>
      <c r="J31" s="16">
        <f ca="1">ROUND(INDIRECT(ADDRESS(ROW()+(0), COLUMN()+(-3), 1))*INDIRECT(ADDRESS(ROW()+(0), COLUMN()+(-1), 1)), 2)</f>
        <v>1.310000</v>
      </c>
      <c r="K31" s="16"/>
    </row>
    <row r="32" spans="1:11" ht="13.50" thickBot="1" customHeight="1">
      <c r="A32" s="13" t="s">
        <v>80</v>
      </c>
      <c r="B32" s="13"/>
      <c r="C32" s="13"/>
      <c r="D32" s="14" t="s">
        <v>81</v>
      </c>
      <c r="E32" s="13" t="s">
        <v>82</v>
      </c>
      <c r="F32" s="13"/>
      <c r="G32" s="15">
        <v>0.033000</v>
      </c>
      <c r="H32" s="15"/>
      <c r="I32" s="16">
        <v>18.050000</v>
      </c>
      <c r="J32" s="16">
        <f ca="1">ROUND(INDIRECT(ADDRESS(ROW()+(0), COLUMN()+(-3), 1))*INDIRECT(ADDRESS(ROW()+(0), COLUMN()+(-1), 1)), 2)</f>
        <v>0.600000</v>
      </c>
      <c r="K32" s="16"/>
    </row>
    <row r="33" spans="1:11" ht="13.50" thickBot="1" customHeight="1">
      <c r="A33" s="13" t="s">
        <v>83</v>
      </c>
      <c r="B33" s="13"/>
      <c r="C33" s="13"/>
      <c r="D33" s="17" t="s">
        <v>84</v>
      </c>
      <c r="E33" s="18" t="s">
        <v>85</v>
      </c>
      <c r="F33" s="18"/>
      <c r="G33" s="19">
        <v>0.130000</v>
      </c>
      <c r="H33" s="19"/>
      <c r="I33" s="20">
        <v>17.640000</v>
      </c>
      <c r="J33" s="20">
        <f ca="1">ROUND(INDIRECT(ADDRESS(ROW()+(0), COLUMN()+(-3), 1))*INDIRECT(ADDRESS(ROW()+(0), COLUMN()+(-1), 1)), 2)</f>
        <v>2.290000</v>
      </c>
      <c r="K33" s="20"/>
    </row>
    <row r="34" spans="1:11" ht="13.50" thickBot="1" customHeight="1">
      <c r="A34" s="18"/>
      <c r="B34" s="18"/>
      <c r="C34" s="18"/>
      <c r="D34" s="21" t="s">
        <v>86</v>
      </c>
      <c r="E34" s="4" t="s">
        <v>87</v>
      </c>
      <c r="F34" s="4"/>
      <c r="G34" s="22">
        <v>2.000000</v>
      </c>
      <c r="H34" s="22"/>
      <c r="I3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58.930000</v>
      </c>
      <c r="J34" s="23">
        <f ca="1">ROUND(INDIRECT(ADDRESS(ROW()+(0), COLUMN()+(-3), 1))*INDIRECT(ADDRESS(ROW()+(0), COLUMN()+(-1), 1))/100, 2)</f>
        <v>1.180000</v>
      </c>
      <c r="K34" s="23"/>
    </row>
    <row r="35" spans="1:11" ht="13.50" thickBot="1" customHeight="1">
      <c r="A35" s="24" t="s">
        <v>88</v>
      </c>
      <c r="B35" s="24"/>
      <c r="C35" s="24"/>
      <c r="D35" s="25"/>
      <c r="E35" s="25"/>
      <c r="F35" s="25"/>
      <c r="G35" s="26"/>
      <c r="H35" s="26"/>
      <c r="I35" s="24" t="s">
        <v>89</v>
      </c>
      <c r="J3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60.110000</v>
      </c>
      <c r="K35" s="27"/>
    </row>
    <row r="38" spans="1:11" ht="13.50" thickBot="1" customHeight="1">
      <c r="A38" s="28" t="s">
        <v>90</v>
      </c>
      <c r="B38" s="28"/>
      <c r="C38" s="28"/>
      <c r="D38" s="28"/>
      <c r="E38" s="28"/>
      <c r="F38" s="28" t="s">
        <v>91</v>
      </c>
      <c r="G38" s="28"/>
      <c r="H38" s="28" t="s">
        <v>92</v>
      </c>
      <c r="I38" s="28"/>
      <c r="J38" s="28"/>
      <c r="K38" s="28" t="s">
        <v>93</v>
      </c>
    </row>
    <row r="39" spans="1:11" ht="13.50" thickBot="1" customHeight="1">
      <c r="A39" s="29" t="s">
        <v>94</v>
      </c>
      <c r="B39" s="29"/>
      <c r="C39" s="29"/>
      <c r="D39" s="29"/>
      <c r="E39" s="29"/>
      <c r="F39" s="30">
        <v>1062016.000000</v>
      </c>
      <c r="G39" s="30"/>
      <c r="H39" s="30">
        <v>1062017.000000</v>
      </c>
      <c r="I39" s="30"/>
      <c r="J39" s="30"/>
      <c r="K39" s="30"/>
    </row>
    <row r="40" spans="1:11" ht="13.50" thickBot="1" customHeight="1">
      <c r="A40" s="31" t="s">
        <v>95</v>
      </c>
      <c r="B40" s="31"/>
      <c r="C40" s="31"/>
      <c r="D40" s="31"/>
      <c r="E40" s="31"/>
      <c r="F40" s="32"/>
      <c r="G40" s="32"/>
      <c r="H40" s="32"/>
      <c r="I40" s="32"/>
      <c r="J40" s="32"/>
      <c r="K40" s="32"/>
    </row>
    <row r="41" spans="1:11" ht="13.50" thickBot="1" customHeight="1">
      <c r="A41" s="29" t="s">
        <v>96</v>
      </c>
      <c r="B41" s="29"/>
      <c r="C41" s="29"/>
      <c r="D41" s="29"/>
      <c r="E41" s="29"/>
      <c r="F41" s="30">
        <v>172012.000000</v>
      </c>
      <c r="G41" s="30"/>
      <c r="H41" s="30">
        <v>172013.000000</v>
      </c>
      <c r="I41" s="30"/>
      <c r="J41" s="30"/>
      <c r="K41" s="30" t="s">
        <v>97</v>
      </c>
    </row>
    <row r="42" spans="1:11" ht="24.00" thickBot="1" customHeight="1">
      <c r="A42" s="31" t="s">
        <v>98</v>
      </c>
      <c r="B42" s="31"/>
      <c r="C42" s="31"/>
      <c r="D42" s="31"/>
      <c r="E42" s="31"/>
      <c r="F42" s="32"/>
      <c r="G42" s="32"/>
      <c r="H42" s="32"/>
      <c r="I42" s="32"/>
      <c r="J42" s="32"/>
      <c r="K42" s="32"/>
    </row>
    <row r="43" spans="1:11" ht="13.50" thickBot="1" customHeight="1">
      <c r="A43" s="29" t="s">
        <v>99</v>
      </c>
      <c r="B43" s="29"/>
      <c r="C43" s="29"/>
      <c r="D43" s="29"/>
      <c r="E43" s="29"/>
      <c r="F43" s="30">
        <v>142010.000000</v>
      </c>
      <c r="G43" s="30"/>
      <c r="H43" s="30">
        <v>1102010.000000</v>
      </c>
      <c r="I43" s="30"/>
      <c r="J43" s="30"/>
      <c r="K43" s="30"/>
    </row>
    <row r="44" spans="1:11" ht="24.00" thickBot="1" customHeight="1">
      <c r="A44" s="31" t="s">
        <v>100</v>
      </c>
      <c r="B44" s="31"/>
      <c r="C44" s="31"/>
      <c r="D44" s="31"/>
      <c r="E44" s="31"/>
      <c r="F44" s="32"/>
      <c r="G44" s="32"/>
      <c r="H44" s="32"/>
      <c r="I44" s="32"/>
      <c r="J44" s="32"/>
      <c r="K44" s="32"/>
    </row>
    <row r="45" spans="1:11" ht="13.50" thickBot="1" customHeight="1">
      <c r="A45" s="29" t="s">
        <v>101</v>
      </c>
      <c r="B45" s="29"/>
      <c r="C45" s="29"/>
      <c r="D45" s="29"/>
      <c r="E45" s="29"/>
      <c r="F45" s="30">
        <v>112010.000000</v>
      </c>
      <c r="G45" s="30"/>
      <c r="H45" s="30">
        <v>112011.000000</v>
      </c>
      <c r="I45" s="30"/>
      <c r="J45" s="30"/>
      <c r="K45" s="30" t="s">
        <v>102</v>
      </c>
    </row>
    <row r="46" spans="1:11" ht="24.00" thickBot="1" customHeight="1">
      <c r="A46" s="31" t="s">
        <v>103</v>
      </c>
      <c r="B46" s="31"/>
      <c r="C46" s="31"/>
      <c r="D46" s="31"/>
      <c r="E46" s="31"/>
      <c r="F46" s="32"/>
      <c r="G46" s="32"/>
      <c r="H46" s="32"/>
      <c r="I46" s="32"/>
      <c r="J46" s="32"/>
      <c r="K46" s="32"/>
    </row>
    <row r="49" spans="1:1" ht="33.75" thickBot="1" customHeight="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4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620079" right="0.472441" top="0.472441" bottom="0.472441" header="0.0" footer="0.0"/>
  <pageSetup paperSize="9" orientation="portrait"/>
  <rowBreaks count="0" manualBreakCount="0">
    </rowBreaks>
</worksheet>
</file>