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<sst xmlns="http://schemas.openxmlformats.org/spreadsheetml/2006/main" count="75" uniqueCount="75">
  <si>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</si>
  <si>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EHB070</t>
  </si>
  <si>
    <t xml:space="preserve">m²</t>
  </si>
  <si>
    <t xml:space="preserve">Sistema "FOREL", de aligeiramento de lajes aligeiradas.</t>
  </si>
  <si>
    <r>
      <rPr>
        <sz val="8.25"/>
        <color rgb="FF000000"/>
        <rFont val="Arial"/>
        <family val="2"/>
      </rPr>
      <t xml:space="preserve">Estrutura de betão armado,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volume total de betão </t>
    </r>
    <r>
      <rPr>
        <b/>
        <sz val="8.25"/>
        <color rgb="FF000000"/>
        <rFont val="Arial"/>
        <family val="2"/>
      </rPr>
      <t xml:space="preserve">0,1586</t>
    </r>
    <r>
      <rPr>
        <sz val="8.25"/>
        <color rgb="FF000000"/>
        <rFont val="Arial"/>
        <family val="2"/>
      </rPr>
      <t xml:space="preserve"> m³/m², considerando um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% de superfície maciça,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total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kg/m²; formada por: laje aligeirada,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sobre sistema de cofragem contínuo de madeira; nervuras "in situ" de </t>
    </r>
    <r>
      <rPr>
        <b/>
        <sz val="8.25"/>
        <color rgb="FF000000"/>
        <rFont val="Arial"/>
        <family val="2"/>
      </rPr>
      <t xml:space="preserve">12</t>
    </r>
    <r>
      <rPr>
        <sz val="8.25"/>
        <color rgb="FF000000"/>
        <rFont val="Arial"/>
        <family val="2"/>
      </rPr>
      <t xml:space="preserve"> cm, entre-eixo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sistema FOREL 25+5, para aligeiramento de laje, com "DIT do Instituto Eduardo Torroja nº 406R/10", composto por placas de EPS para zonas maciças e moldes de EPS moldado, formados por módulos base e tampas de 68x68x25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malha electrossoldada AR42 de aço A500 EL</t>
    </r>
    <r>
      <rPr>
        <sz val="8.25"/>
        <color rgb="FF000000"/>
        <rFont val="Arial"/>
        <family val="2"/>
      </rPr>
      <t xml:space="preserve">, em camada de compressão. Sem incluir repercussão de pilares.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</si>
  <si>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</si>
  <si>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</si>
  <si>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</si>
  <si>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</si>
  <si>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</si>
  <si>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</si>
  <si>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</si>
  <si>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</si>
  <si>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</si>
  <si>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</si>
  <si>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</si>
  <si>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</si>
  <si>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</si>
  <si>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</si>
  <si>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</si>
  <si>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</si>
  <si>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</si>
  <si>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</si>
  <si>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</si>
  <si>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</si>
  <si>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</si>
  <si>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</si>
  <si>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</si>
  <si>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</si>
  <si>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mt07cpf030b</t>
  </si>
  <si>
    <t xml:space="preserve">m²</t>
  </si>
  <si>
    <t xml:space="preserve">Sistema FOREL, com "DIT do Instituto Eduardo Torroja nº 406R/10", composto por placas de EPS para zonas maciças e moldes de EPS moldado, formados por módulos base e tampas de 68x68x25 cm, para aligeiramento de laje aligeirada de 25+5 cm de altura.</t>
  </si>
  <si>
    <t xml:space="preserve">mt07cpf020a</t>
  </si>
  <si>
    <t xml:space="preserve">Ud</t>
  </si>
  <si>
    <t xml:space="preserve">Repercussão, por m², de separadores metálicos, para armaduras de nervuras, necessários para a montagem do sistema "FOREL", de aligeiramento de de vigotas.</t>
  </si>
  <si>
    <t xml:space="preserve">mt07cpf025a</t>
  </si>
  <si>
    <t xml:space="preserve">Ud</t>
  </si>
  <si>
    <t xml:space="preserve">Repercussão, por m², de separadores de betão, para armaduras de zonas maciças, necessários para a montagem do sistema "FOREL", de aligeiramento de de vigotas.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</si>
  <si>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</si>
  <si>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</si>
  <si>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</si>
  <si>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</si>
  <si>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</si>
  <si>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</si>
  <si>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</si>
  <si>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</si>
  <si>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</si>
  <si>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</si>
  <si>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</si>
  <si>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</si>
  <si>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mt08cur020a</t>
  </si>
  <si>
    <t xml:space="preserve">l</t>
  </si>
  <si>
    <t xml:space="preserve">Agente filmógeno para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</si>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</sst>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0.044000</v>
      </c>
      <c r="G9" s="12">
        <v>37.500000</v>
      </c>
      <c r="H9" s="12">
        <f ca="1">ROUND(INDIRECT(ADDRESS(ROW()+(0), COLUMN()+(-2), 1))*INDIRECT(ADDRESS(ROW()+(0), COLUMN()+(-1), 1)), 2)</f>
        <v>1.650000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0.007000</v>
      </c>
      <c r="G10" s="16">
        <v>85.000000</v>
      </c>
      <c r="H10" s="16">
        <f ca="1">ROUND(INDIRECT(ADDRESS(ROW()+(0), COLUMN()+(-2), 1))*INDIRECT(ADDRESS(ROW()+(0), COLUMN()+(-1), 1)), 2)</f>
        <v>0.600000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0.027000</v>
      </c>
      <c r="G11" s="16">
        <v>13.370000</v>
      </c>
      <c r="H11" s="16">
        <f ca="1">ROUND(INDIRECT(ADDRESS(ROW()+(0), COLUMN()+(-2), 1))*INDIRECT(ADDRESS(ROW()+(0), COLUMN()+(-1), 1)), 2)</f>
        <v>0.360000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0.003000</v>
      </c>
      <c r="G12" s="16">
        <v>166.710000</v>
      </c>
      <c r="H12" s="16">
        <f ca="1">ROUND(INDIRECT(ADDRESS(ROW()+(0), COLUMN()+(-2), 1))*INDIRECT(ADDRESS(ROW()+(0), COLUMN()+(-1), 1)), 2)</f>
        <v>0.500000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0.040000</v>
      </c>
      <c r="G13" s="16">
        <v>7.000000</v>
      </c>
      <c r="H13" s="16">
        <f ca="1">ROUND(INDIRECT(ADDRESS(ROW()+(0), COLUMN()+(-2), 1))*INDIRECT(ADDRESS(ROW()+(0), COLUMN()+(-1), 1)), 2)</f>
        <v>0.280000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0.030000</v>
      </c>
      <c r="G14" s="16">
        <v>1.980000</v>
      </c>
      <c r="H14" s="16">
        <f ca="1">ROUND(INDIRECT(ADDRESS(ROW()+(0), COLUMN()+(-2), 1))*INDIRECT(ADDRESS(ROW()+(0), COLUMN()+(-1), 1)), 2)</f>
        <v>0.060000</v>
      </c>
    </row>
    <row r="15" spans="1:8" ht="45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1.000000</v>
      </c>
      <c r="G15" s="16">
        <v>8.780000</v>
      </c>
      <c r="H15" s="16">
        <f ca="1">ROUND(INDIRECT(ADDRESS(ROW()+(0), COLUMN()+(-2), 1))*INDIRECT(ADDRESS(ROW()+(0), COLUMN()+(-1), 1)), 2)</f>
        <v>8.780000</v>
      </c>
    </row>
    <row r="16" spans="1:8" ht="34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1.000000</v>
      </c>
      <c r="G16" s="16">
        <v>0.240000</v>
      </c>
      <c r="H16" s="16">
        <f ca="1">ROUND(INDIRECT(ADDRESS(ROW()+(0), COLUMN()+(-2), 1))*INDIRECT(ADDRESS(ROW()+(0), COLUMN()+(-1), 1)), 2)</f>
        <v>0.240000</v>
      </c>
    </row>
    <row r="17" spans="1:8" ht="34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1.000000</v>
      </c>
      <c r="G17" s="16">
        <v>0.060000</v>
      </c>
      <c r="H17" s="16">
        <f ca="1">ROUND(INDIRECT(ADDRESS(ROW()+(0), COLUMN()+(-2), 1))*INDIRECT(ADDRESS(ROW()+(0), COLUMN()+(-1), 1)), 2)</f>
        <v>0.060000</v>
      </c>
    </row>
    <row r="18" spans="1:8" ht="24.0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15.000000</v>
      </c>
      <c r="G18" s="16">
        <v>0.780000</v>
      </c>
      <c r="H18" s="16">
        <f ca="1">ROUND(INDIRECT(ADDRESS(ROW()+(0), COLUMN()+(-2), 1))*INDIRECT(ADDRESS(ROW()+(0), COLUMN()+(-1), 1)), 2)</f>
        <v>11.700000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0.225000</v>
      </c>
      <c r="G19" s="16">
        <v>1.100000</v>
      </c>
      <c r="H19" s="16">
        <f ca="1">ROUND(INDIRECT(ADDRESS(ROW()+(0), COLUMN()+(-2), 1))*INDIRECT(ADDRESS(ROW()+(0), COLUMN()+(-1), 1)), 2)</f>
        <v>0.250000</v>
      </c>
    </row>
    <row r="20" spans="1:8" ht="34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1.100000</v>
      </c>
      <c r="G20" s="16">
        <v>1.640000</v>
      </c>
      <c r="H20" s="16">
        <f ca="1">ROUND(INDIRECT(ADDRESS(ROW()+(0), COLUMN()+(-2), 1))*INDIRECT(ADDRESS(ROW()+(0), COLUMN()+(-1), 1)), 2)</f>
        <v>1.800000</v>
      </c>
    </row>
    <row r="21" spans="1:8" ht="24.0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0.167000</v>
      </c>
      <c r="G21" s="16">
        <v>83.080000</v>
      </c>
      <c r="H21" s="16">
        <f ca="1">ROUND(INDIRECT(ADDRESS(ROW()+(0), COLUMN()+(-2), 1))*INDIRECT(ADDRESS(ROW()+(0), COLUMN()+(-1), 1)), 2)</f>
        <v>13.870000</v>
      </c>
    </row>
    <row r="22" spans="1:8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5">
        <v>0.150000</v>
      </c>
      <c r="G22" s="16">
        <v>1.940000</v>
      </c>
      <c r="H22" s="16">
        <f ca="1">ROUND(INDIRECT(ADDRESS(ROW()+(0), COLUMN()+(-2), 1))*INDIRECT(ADDRESS(ROW()+(0), COLUMN()+(-1), 1)), 2)</f>
        <v>0.290000</v>
      </c>
    </row>
    <row r="23" spans="1:8" ht="13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5">
        <v>0.600000</v>
      </c>
      <c r="G23" s="16">
        <v>18.050000</v>
      </c>
      <c r="H23" s="16">
        <f ca="1">ROUND(INDIRECT(ADDRESS(ROW()+(0), COLUMN()+(-2), 1))*INDIRECT(ADDRESS(ROW()+(0), COLUMN()+(-1), 1)), 2)</f>
        <v>10.830000</v>
      </c>
    </row>
    <row r="24" spans="1:8" ht="13.50" thickBot="1" customHeight="1">
      <c r="A24" s="13" t="s">
        <v>56</v>
      </c>
      <c r="B24" s="13"/>
      <c r="C24" s="13"/>
      <c r="D24" s="14" t="s">
        <v>57</v>
      </c>
      <c r="E24" s="13" t="s">
        <v>58</v>
      </c>
      <c r="F24" s="15">
        <v>0.588000</v>
      </c>
      <c r="G24" s="16">
        <v>17.640000</v>
      </c>
      <c r="H24" s="16">
        <f ca="1">ROUND(INDIRECT(ADDRESS(ROW()+(0), COLUMN()+(-2), 1))*INDIRECT(ADDRESS(ROW()+(0), COLUMN()+(-1), 1)), 2)</f>
        <v>10.370000</v>
      </c>
    </row>
    <row r="25" spans="1:8" ht="13.50" thickBot="1" customHeight="1">
      <c r="A25" s="13" t="s">
        <v>59</v>
      </c>
      <c r="B25" s="13"/>
      <c r="C25" s="13"/>
      <c r="D25" s="14" t="s">
        <v>60</v>
      </c>
      <c r="E25" s="13" t="s">
        <v>61</v>
      </c>
      <c r="F25" s="15">
        <v>0.204000</v>
      </c>
      <c r="G25" s="16">
        <v>18.050000</v>
      </c>
      <c r="H25" s="16">
        <f ca="1">ROUND(INDIRECT(ADDRESS(ROW()+(0), COLUMN()+(-2), 1))*INDIRECT(ADDRESS(ROW()+(0), COLUMN()+(-1), 1)), 2)</f>
        <v>3.680000</v>
      </c>
    </row>
    <row r="26" spans="1:8" ht="13.50" thickBot="1" customHeight="1">
      <c r="A26" s="13" t="s">
        <v>62</v>
      </c>
      <c r="B26" s="13"/>
      <c r="C26" s="13"/>
      <c r="D26" s="14" t="s">
        <v>63</v>
      </c>
      <c r="E26" s="13" t="s">
        <v>64</v>
      </c>
      <c r="F26" s="15">
        <v>0.186000</v>
      </c>
      <c r="G26" s="16">
        <v>17.640000</v>
      </c>
      <c r="H26" s="16">
        <f ca="1">ROUND(INDIRECT(ADDRESS(ROW()+(0), COLUMN()+(-2), 1))*INDIRECT(ADDRESS(ROW()+(0), COLUMN()+(-1), 1)), 2)</f>
        <v>3.280000</v>
      </c>
    </row>
    <row r="27" spans="1:8" ht="13.50" thickBot="1" customHeight="1">
      <c r="A27" s="13" t="s">
        <v>65</v>
      </c>
      <c r="B27" s="13"/>
      <c r="C27" s="13"/>
      <c r="D27" s="14" t="s">
        <v>66</v>
      </c>
      <c r="E27" s="13" t="s">
        <v>67</v>
      </c>
      <c r="F27" s="15">
        <v>0.063000</v>
      </c>
      <c r="G27" s="16">
        <v>18.050000</v>
      </c>
      <c r="H27" s="16">
        <f ca="1">ROUND(INDIRECT(ADDRESS(ROW()+(0), COLUMN()+(-2), 1))*INDIRECT(ADDRESS(ROW()+(0), COLUMN()+(-1), 1)), 2)</f>
        <v>1.140000</v>
      </c>
    </row>
    <row r="28" spans="1:8" ht="13.50" thickBot="1" customHeight="1">
      <c r="A28" s="13" t="s">
        <v>68</v>
      </c>
      <c r="B28" s="13"/>
      <c r="C28" s="13"/>
      <c r="D28" s="17" t="s">
        <v>69</v>
      </c>
      <c r="E28" s="18" t="s">
        <v>70</v>
      </c>
      <c r="F28" s="19">
        <v>0.245000</v>
      </c>
      <c r="G28" s="20">
        <v>17.640000</v>
      </c>
      <c r="H28" s="20">
        <f ca="1">ROUND(INDIRECT(ADDRESS(ROW()+(0), COLUMN()+(-2), 1))*INDIRECT(ADDRESS(ROW()+(0), COLUMN()+(-1), 1)), 2)</f>
        <v>4.320000</v>
      </c>
    </row>
    <row r="29" spans="1:8" ht="13.50" thickBot="1" customHeight="1">
      <c r="A29" s="18"/>
      <c r="B29" s="18"/>
      <c r="C29" s="18"/>
      <c r="D29" s="21" t="s">
        <v>71</v>
      </c>
      <c r="E29" s="4" t="s">
        <v>72</v>
      </c>
      <c r="F29" s="22">
        <v>2.000000</v>
      </c>
      <c r="G2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74.060000</v>
      </c>
      <c r="H29" s="23">
        <f ca="1">ROUND(INDIRECT(ADDRESS(ROW()+(0), COLUMN()+(-2), 1))*INDIRECT(ADDRESS(ROW()+(0), COLUMN()+(-1), 1))/100, 2)</f>
        <v>1.480000</v>
      </c>
    </row>
    <row r="30" spans="1:8" ht="13.50" thickBot="1" customHeight="1">
      <c r="A30" s="24" t="s">
        <v>73</v>
      </c>
      <c r="B30" s="24"/>
      <c r="C30" s="24"/>
      <c r="D30" s="25"/>
      <c r="E30" s="25"/>
      <c r="F30" s="26"/>
      <c r="G30" s="24" t="s">
        <v>74</v>
      </c>
      <c r="H3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75.540000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620079" right="0.472441" top="0.472441" bottom="0.472441" header="0.0" footer="0.0"/>
  <pageSetup paperSize="9" orientation="portrait"/>
  <rowBreaks count="0" manualBreakCount="0">
    </rowBreaks>
</worksheet>
</file>