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<sst xmlns="http://schemas.openxmlformats.org/spreadsheetml/2006/main" count="66" uniqueCount="66">
  <si>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</si>
  <si>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EAF010</t>
  </si>
  <si>
    <t xml:space="preserve">m²</t>
  </si>
  <si>
    <t xml:space="preserve">Laje aligeirada de vigotas metálicas.</t>
  </si>
  <si>
    <r>
      <rPr>
        <sz val="8.25"/>
        <color rgb="FF000000"/>
        <rFont val="Arial"/>
        <family val="2"/>
      </rPr>
      <t xml:space="preserve">Laje metálica, altura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vigota metálica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cerâmica,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</si>
  <si>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</si>
  <si>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</si>
  <si>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</si>
  <si>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</si>
  <si>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</si>
  <si>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</si>
  <si>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mt08evm010</t>
  </si>
  <si>
    <t xml:space="preserve">m²</t>
  </si>
  <si>
    <t xml:space="preserve">Sistema de cofragem parcial de madeira, recuperável, para execução de maciços de apoios em lajes de vigotas metálicas e abobadilhas, devidamente escorada, amortizável em 50 utilizações, até 4,5 m de altura.</t>
  </si>
  <si>
    <t xml:space="preserve">mt07bce010d</t>
  </si>
  <si>
    <t xml:space="preserve">Ud</t>
  </si>
  <si>
    <t xml:space="preserve">Abobadilha cerâmica, 60x25x20 cm, segundo EN 15037-3. Inclusive peças especiais.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</si>
  <si>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</si>
  <si>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</si>
  <si>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</si>
  <si>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</si>
  <si>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</si>
  <si>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</si>
  <si>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</si>
  <si>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</si>
  <si>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</si>
  <si>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</si>
  <si>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</si>
  <si>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</si>
  <si>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</si>
  <si>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</si>
  <si>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</si>
  <si>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</si>
  <si>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</si>
  <si>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</si>
  <si>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</si>
  <si>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</si>
  <si>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</si>
  <si>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</si>
  <si>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</si>
  <si>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</si>
  <si>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</si>
  <si>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</si>
  <si>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</si>
  <si>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</si>
  <si>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</si>
  <si>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</si>
  <si>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</si>
  <si>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</si>
  <si>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</si>
  <si>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</si>
  <si>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</si>
  <si>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</si>
  <si>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</si>
  <si>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</si>
  <si>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</si>
  <si>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</si>
  <si>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</si>
  <si>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15037-3:2009+A1:2011</t>
  </si>
  <si>
    <t xml:space="preserve">Produtos prefabricados em betão — Vigotas e blocos de cofragem para pavimentos — Parte 3: Abobadilhas em argila</t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</si>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</sst>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7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0.100000</v>
      </c>
      <c r="H9" s="10"/>
      <c r="I9" s="12">
        <v>25.000000</v>
      </c>
      <c r="J9" s="12">
        <f ca="1">ROUND(INDIRECT(ADDRESS(ROW()+(0), COLUMN()+(-3), 1))*INDIRECT(ADDRESS(ROW()+(0), COLUMN()+(-1), 1)), 2)</f>
        <v>2.500000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6.000000</v>
      </c>
      <c r="H10" s="15"/>
      <c r="I10" s="16">
        <v>1.100000</v>
      </c>
      <c r="J10" s="16">
        <f ca="1">ROUND(INDIRECT(ADDRESS(ROW()+(0), COLUMN()+(-3), 1))*INDIRECT(ADDRESS(ROW()+(0), COLUMN()+(-1), 1)), 2)</f>
        <v>6.600000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13.365000</v>
      </c>
      <c r="H11" s="15"/>
      <c r="I11" s="16">
        <v>0.990000</v>
      </c>
      <c r="J11" s="16">
        <f ca="1">ROUND(INDIRECT(ADDRESS(ROW()+(0), COLUMN()+(-3), 1))*INDIRECT(ADDRESS(ROW()+(0), COLUMN()+(-1), 1)), 2)</f>
        <v>13.230000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0.127000</v>
      </c>
      <c r="H12" s="15"/>
      <c r="I12" s="16">
        <v>4.800000</v>
      </c>
      <c r="J12" s="16">
        <f ca="1">ROUND(INDIRECT(ADDRESS(ROW()+(0), COLUMN()+(-3), 1))*INDIRECT(ADDRESS(ROW()+(0), COLUMN()+(-1), 1)), 2)</f>
        <v>0.610000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1.800000</v>
      </c>
      <c r="H13" s="15"/>
      <c r="I13" s="16">
        <v>0.780000</v>
      </c>
      <c r="J13" s="16">
        <f ca="1">ROUND(INDIRECT(ADDRESS(ROW()+(0), COLUMN()+(-3), 1))*INDIRECT(ADDRESS(ROW()+(0), COLUMN()+(-1), 1)), 2)</f>
        <v>1.400000</v>
      </c>
      <c r="K13" s="16"/>
    </row>
    <row r="14" spans="1:11" ht="34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1.100000</v>
      </c>
      <c r="H14" s="15"/>
      <c r="I14" s="16">
        <v>1.640000</v>
      </c>
      <c r="J14" s="16">
        <f ca="1">ROUND(INDIRECT(ADDRESS(ROW()+(0), COLUMN()+(-3), 1))*INDIRECT(ADDRESS(ROW()+(0), COLUMN()+(-1), 1)), 2)</f>
        <v>1.800000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0.080000</v>
      </c>
      <c r="H15" s="15"/>
      <c r="I15" s="16">
        <v>83.080000</v>
      </c>
      <c r="J15" s="16">
        <f ca="1">ROUND(INDIRECT(ADDRESS(ROW()+(0), COLUMN()+(-3), 1))*INDIRECT(ADDRESS(ROW()+(0), COLUMN()+(-1), 1)), 2)</f>
        <v>6.650000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0.012000</v>
      </c>
      <c r="H16" s="15"/>
      <c r="I16" s="16">
        <v>7.370000</v>
      </c>
      <c r="J16" s="16">
        <f ca="1">ROUND(INDIRECT(ADDRESS(ROW()+(0), COLUMN()+(-3), 1))*INDIRECT(ADDRESS(ROW()+(0), COLUMN()+(-1), 1)), 2)</f>
        <v>0.090000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0.018000</v>
      </c>
      <c r="H17" s="15"/>
      <c r="I17" s="16">
        <v>3.100000</v>
      </c>
      <c r="J17" s="16">
        <f ca="1">ROUND(INDIRECT(ADDRESS(ROW()+(0), COLUMN()+(-3), 1))*INDIRECT(ADDRESS(ROW()+(0), COLUMN()+(-1), 1)), 2)</f>
        <v>0.060000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0.265000</v>
      </c>
      <c r="H18" s="15"/>
      <c r="I18" s="16">
        <v>18.050000</v>
      </c>
      <c r="J18" s="16">
        <f ca="1">ROUND(INDIRECT(ADDRESS(ROW()+(0), COLUMN()+(-3), 1))*INDIRECT(ADDRESS(ROW()+(0), COLUMN()+(-1), 1)), 2)</f>
        <v>4.780000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0.265000</v>
      </c>
      <c r="H19" s="15"/>
      <c r="I19" s="16">
        <v>17.640000</v>
      </c>
      <c r="J19" s="16">
        <f ca="1">ROUND(INDIRECT(ADDRESS(ROW()+(0), COLUMN()+(-3), 1))*INDIRECT(ADDRESS(ROW()+(0), COLUMN()+(-1), 1)), 2)</f>
        <v>4.670000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0.198000</v>
      </c>
      <c r="H20" s="15"/>
      <c r="I20" s="16">
        <v>18.050000</v>
      </c>
      <c r="J20" s="16">
        <f ca="1">ROUND(INDIRECT(ADDRESS(ROW()+(0), COLUMN()+(-3), 1))*INDIRECT(ADDRESS(ROW()+(0), COLUMN()+(-1), 1)), 2)</f>
        <v>3.570000</v>
      </c>
      <c r="K20" s="16"/>
    </row>
    <row r="21" spans="1:11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8"/>
      <c r="G21" s="19">
        <v>0.198000</v>
      </c>
      <c r="H21" s="19"/>
      <c r="I21" s="20">
        <v>17.640000</v>
      </c>
      <c r="J21" s="20">
        <f ca="1">ROUND(INDIRECT(ADDRESS(ROW()+(0), COLUMN()+(-3), 1))*INDIRECT(ADDRESS(ROW()+(0), COLUMN()+(-1), 1)), 2)</f>
        <v>3.490000</v>
      </c>
      <c r="K21" s="20"/>
    </row>
    <row r="22" spans="1:11" ht="13.50" thickBot="1" customHeight="1">
      <c r="A22" s="18"/>
      <c r="B22" s="18"/>
      <c r="C22" s="18"/>
      <c r="D22" s="21" t="s">
        <v>50</v>
      </c>
      <c r="E22" s="4" t="s">
        <v>51</v>
      </c>
      <c r="F22" s="4"/>
      <c r="G22" s="22">
        <v>2.000000</v>
      </c>
      <c r="H22" s="22"/>
      <c r="I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49.450000</v>
      </c>
      <c r="J22" s="23">
        <f ca="1">ROUND(INDIRECT(ADDRESS(ROW()+(0), COLUMN()+(-3), 1))*INDIRECT(ADDRESS(ROW()+(0), COLUMN()+(-1), 1))/100, 2)</f>
        <v>0.990000</v>
      </c>
      <c r="K22" s="23"/>
    </row>
    <row r="23" spans="1:11" ht="13.50" thickBot="1" customHeight="1">
      <c r="A23" s="24" t="s">
        <v>52</v>
      </c>
      <c r="B23" s="24"/>
      <c r="C23" s="24"/>
      <c r="D23" s="25"/>
      <c r="E23" s="25"/>
      <c r="F23" s="25"/>
      <c r="G23" s="26"/>
      <c r="H23" s="26"/>
      <c r="I23" s="24" t="s">
        <v>53</v>
      </c>
      <c r="J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50.440000</v>
      </c>
      <c r="K23" s="27"/>
    </row>
    <row r="26" spans="1:11" ht="13.50" thickBot="1" customHeight="1">
      <c r="A26" s="28" t="s">
        <v>54</v>
      </c>
      <c r="B26" s="28"/>
      <c r="C26" s="28"/>
      <c r="D26" s="28"/>
      <c r="E26" s="28"/>
      <c r="F26" s="28" t="s">
        <v>55</v>
      </c>
      <c r="G26" s="28"/>
      <c r="H26" s="28" t="s">
        <v>56</v>
      </c>
      <c r="I26" s="28"/>
      <c r="J26" s="28"/>
      <c r="K26" s="28" t="s">
        <v>57</v>
      </c>
    </row>
    <row r="27" spans="1:11" ht="13.50" thickBot="1" customHeight="1">
      <c r="A27" s="29" t="s">
        <v>58</v>
      </c>
      <c r="B27" s="29"/>
      <c r="C27" s="29"/>
      <c r="D27" s="29"/>
      <c r="E27" s="29"/>
      <c r="F27" s="30">
        <v>1122011.000000</v>
      </c>
      <c r="G27" s="30"/>
      <c r="H27" s="30">
        <v>1122012.000000</v>
      </c>
      <c r="I27" s="30"/>
      <c r="J27" s="30"/>
      <c r="K27" s="30"/>
    </row>
    <row r="28" spans="1:11" ht="24.00" thickBot="1" customHeight="1">
      <c r="A28" s="31" t="s">
        <v>59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29" spans="1:11" ht="13.50" thickBot="1" customHeight="1">
      <c r="A29" s="29" t="s">
        <v>60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61</v>
      </c>
    </row>
    <row r="30" spans="1:11" ht="24.00" thickBot="1" customHeight="1">
      <c r="A30" s="31" t="s">
        <v>62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