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<sst xmlns="http://schemas.openxmlformats.org/spreadsheetml/2006/main" count="45" uniqueCount="45">
  <si>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</si>
  <si>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CPZ010</t>
  </si>
  <si>
    <t xml:space="preserve">m²</t>
  </si>
  <si>
    <t xml:space="preserve">Estaca barrete de betão armado, sem lamas.</t>
  </si>
  <si>
    <r>
      <rPr>
        <sz val="8.25"/>
        <color rgb="FF000000"/>
        <rFont val="Arial"/>
        <family val="2"/>
      </rPr>
      <t xml:space="preserve">Estaca barrete de betão armado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 de espessura, com uma largura de 80 a 300 cm e até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m de profundidade, ou até encontrar rocha ou camadas duras de terreno, em terreno coerente estável sem rejeição no ensaio SPT, sem utilização de lodos tixotrópicos; realizado com </t>
    </r>
    <r>
      <rPr>
        <b/>
        <sz val="8.25"/>
        <color rgb="FF000000"/>
        <rFont val="Arial"/>
        <family val="2"/>
      </rPr>
      <t xml:space="preserve">betão C25/30 (XC1(P); D12; S4; Cl 0,4) fabricado em central, e betonagem desde camião</t>
    </r>
    <r>
      <rPr>
        <sz val="8.25"/>
        <color rgb="FF000000"/>
        <rFont val="Arial"/>
        <family val="2"/>
      </rPr>
      <t xml:space="preserve">, através de tubo Tremie,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kg/m².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</si>
  <si>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</si>
  <si>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</si>
  <si>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</si>
  <si>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</si>
  <si>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</si>
  <si>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</si>
  <si>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mt07aco020l</t>
  </si>
  <si>
    <t xml:space="preserve">Ud</t>
  </si>
  <si>
    <t xml:space="preserve">Separador homologado para paredes moldadas.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</si>
  <si>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</si>
  <si>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</si>
  <si>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</si>
  <si>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</si>
  <si>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</si>
  <si>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</si>
  <si>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mt10haf020bgnge</t>
  </si>
  <si>
    <t xml:space="preserve">m³</t>
  </si>
  <si>
    <t xml:space="preserve">Betão C25/30 (XC1(P) D12; S4; Cl 0,4), fabricado em central, segundo NP EN 206-1.</t>
  </si>
  <si>
    <t xml:space="preserve">mq03pae060gm</t>
  </si>
  <si>
    <t xml:space="preserve">h</t>
  </si>
  <si>
    <t xml:space="preserve">Maquinaria para escavação de parede moldada de 30 cm de espessura e até 11 m de profundidade, escavação sem utilização de lamas tixotrópicas, em terreno coerente estável sem rejeição no ensaio SPT.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</si>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</sst>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2.000000</v>
      </c>
      <c r="G9" s="12">
        <v>0.090000</v>
      </c>
      <c r="H9" s="12">
        <f ca="1">ROUND(INDIRECT(ADDRESS(ROW()+(0), COLUMN()+(-2), 1))*INDIRECT(ADDRESS(ROW()+(0), COLUMN()+(-1), 1)), 2)</f>
        <v>0.180000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30.000000</v>
      </c>
      <c r="G10" s="16">
        <v>0.780000</v>
      </c>
      <c r="H10" s="16">
        <f ca="1">ROUND(INDIRECT(ADDRESS(ROW()+(0), COLUMN()+(-2), 1))*INDIRECT(ADDRESS(ROW()+(0), COLUMN()+(-1), 1)), 2)</f>
        <v>23.400000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0.180000</v>
      </c>
      <c r="G11" s="16">
        <v>1.100000</v>
      </c>
      <c r="H11" s="16">
        <f ca="1">ROUND(INDIRECT(ADDRESS(ROW()+(0), COLUMN()+(-2), 1))*INDIRECT(ADDRESS(ROW()+(0), COLUMN()+(-1), 1)), 2)</f>
        <v>0.200000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0.385000</v>
      </c>
      <c r="G12" s="16">
        <v>87.380000</v>
      </c>
      <c r="H12" s="16">
        <f ca="1">ROUND(INDIRECT(ADDRESS(ROW()+(0), COLUMN()+(-2), 1))*INDIRECT(ADDRESS(ROW()+(0), COLUMN()+(-1), 1)), 2)</f>
        <v>33.640000</v>
      </c>
    </row>
    <row r="13" spans="1:8" ht="34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0.515000</v>
      </c>
      <c r="G13" s="16">
        <v>46.000000</v>
      </c>
      <c r="H13" s="16">
        <f ca="1">ROUND(INDIRECT(ADDRESS(ROW()+(0), COLUMN()+(-2), 1))*INDIRECT(ADDRESS(ROW()+(0), COLUMN()+(-1), 1)), 2)</f>
        <v>23.690000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0.116000</v>
      </c>
      <c r="G14" s="16">
        <v>67.000000</v>
      </c>
      <c r="H14" s="16">
        <f ca="1">ROUND(INDIRECT(ADDRESS(ROW()+(0), COLUMN()+(-2), 1))*INDIRECT(ADDRESS(ROW()+(0), COLUMN()+(-1), 1)), 2)</f>
        <v>7.770000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0.205000</v>
      </c>
      <c r="G15" s="16">
        <v>18.050000</v>
      </c>
      <c r="H15" s="16">
        <f ca="1">ROUND(INDIRECT(ADDRESS(ROW()+(0), COLUMN()+(-2), 1))*INDIRECT(ADDRESS(ROW()+(0), COLUMN()+(-1), 1)), 2)</f>
        <v>3.700000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0.205000</v>
      </c>
      <c r="G16" s="16">
        <v>17.640000</v>
      </c>
      <c r="H16" s="16">
        <f ca="1">ROUND(INDIRECT(ADDRESS(ROW()+(0), COLUMN()+(-2), 1))*INDIRECT(ADDRESS(ROW()+(0), COLUMN()+(-1), 1)), 2)</f>
        <v>3.620000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0.105000</v>
      </c>
      <c r="G17" s="16">
        <v>18.050000</v>
      </c>
      <c r="H17" s="16">
        <f ca="1">ROUND(INDIRECT(ADDRESS(ROW()+(0), COLUMN()+(-2), 1))*INDIRECT(ADDRESS(ROW()+(0), COLUMN()+(-1), 1)), 2)</f>
        <v>1.900000</v>
      </c>
    </row>
    <row r="18" spans="1:8" ht="13.50" thickBot="1" customHeight="1">
      <c r="A18" s="13" t="s">
        <v>38</v>
      </c>
      <c r="B18" s="13"/>
      <c r="C18" s="13"/>
      <c r="D18" s="17" t="s">
        <v>39</v>
      </c>
      <c r="E18" s="18" t="s">
        <v>40</v>
      </c>
      <c r="F18" s="19">
        <v>0.420000</v>
      </c>
      <c r="G18" s="20">
        <v>17.640000</v>
      </c>
      <c r="H18" s="20">
        <f ca="1">ROUND(INDIRECT(ADDRESS(ROW()+(0), COLUMN()+(-2), 1))*INDIRECT(ADDRESS(ROW()+(0), COLUMN()+(-1), 1)), 2)</f>
        <v>7.410000</v>
      </c>
    </row>
    <row r="19" spans="1:8" ht="13.50" thickBot="1" customHeight="1">
      <c r="A19" s="18"/>
      <c r="B19" s="18"/>
      <c r="C19" s="18"/>
      <c r="D19" s="21" t="s">
        <v>41</v>
      </c>
      <c r="E19" s="4" t="s">
        <v>42</v>
      </c>
      <c r="F19" s="22">
        <v>2.000000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105.510000</v>
      </c>
      <c r="H19" s="23">
        <f ca="1">ROUND(INDIRECT(ADDRESS(ROW()+(0), COLUMN()+(-2), 1))*INDIRECT(ADDRESS(ROW()+(0), COLUMN()+(-1), 1))/100, 2)</f>
        <v>2.110000</v>
      </c>
    </row>
    <row r="20" spans="1:8" ht="13.50" thickBot="1" customHeight="1">
      <c r="A20" s="24" t="s">
        <v>43</v>
      </c>
      <c r="B20" s="24"/>
      <c r="C20" s="24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107.620000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