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<sst xmlns="http://schemas.openxmlformats.org/spreadsheetml/2006/main" count="72" uniqueCount="72">
  <si>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</si>
  <si>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ANS020</t>
  </si>
  <si>
    <t xml:space="preserve">m²</t>
  </si>
  <si>
    <t xml:space="preserve">Laje térrea ventilada de betão.</t>
  </si>
  <si>
    <r>
      <rPr>
        <sz val="8.25"/>
        <color rgb="FF000000"/>
        <rFont val="Arial"/>
        <family val="2"/>
      </rPr>
      <t xml:space="preserve">Laje térrea ventilada de betão armado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+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altura, sobre cofragem perdida de módulos de polipropileno reciclado,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e </t>
    </r>
    <r>
      <rPr>
        <b/>
        <sz val="8.25"/>
        <color rgb="FF000000"/>
        <rFont val="Arial"/>
        <family val="2"/>
      </rPr>
      <t xml:space="preserve">malha electrossoldada AR50 100x300 mm de aço A500 EL</t>
    </r>
    <r>
      <rPr>
        <sz val="8.25"/>
        <color rgb="FF000000"/>
        <rFont val="Arial"/>
        <family val="2"/>
      </rPr>
      <t xml:space="preserve"> como armadura de distribuição, colocada sobre separadores homologados em camada de compressão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espessura; </t>
    </r>
    <r>
      <rPr>
        <b/>
        <sz val="8.25"/>
        <color rgb="FF000000"/>
        <rFont val="Arial"/>
        <family val="2"/>
      </rPr>
      <t xml:space="preserve">com juntas de retracção de 5 mm de espessura, realizadas com serra de disco, formando quadrícula</t>
    </r>
    <r>
      <rPr>
        <sz val="8.25"/>
        <color rgb="FF000000"/>
        <rFont val="Arial"/>
        <family val="2"/>
      </rPr>
      <t xml:space="preserve">; apoiada toda ela sobre base de betão de limpeza. Inclusive painel de poliestireno expandido de 3 cm de espessura, para a execução de juntas de retracção.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</si>
  <si>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</si>
  <si>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</si>
  <si>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</si>
  <si>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</si>
  <si>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</si>
  <si>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</si>
  <si>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</si>
  <si>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</si>
  <si>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módulos de polipropileno reciclado, de 50x50x20 cm, para massames e lajes térreas ventiladas.</t>
  </si>
  <si>
    <t xml:space="preserve">mt07aco040c</t>
  </si>
  <si>
    <t xml:space="preserve">kg</t>
  </si>
  <si>
    <t xml:space="preserve">Armadura elaborada em fábrica com aço em varões nervurados, A500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</si>
  <si>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</si>
  <si>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</si>
  <si>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</si>
  <si>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</si>
  <si>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</si>
  <si>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</si>
  <si>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</si>
  <si>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</si>
  <si>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</si>
  <si>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mt07aco020o</t>
  </si>
  <si>
    <t xml:space="preserve">Ud</t>
  </si>
  <si>
    <t xml:space="preserve">Separador homologado para malha electrossoldada.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</si>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</sst>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53.0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1.050000</v>
      </c>
      <c r="H9" s="10"/>
      <c r="I9" s="12">
        <v>9.640000</v>
      </c>
      <c r="J9" s="12">
        <f ca="1">ROUND(INDIRECT(ADDRESS(ROW()+(0), COLUMN()+(-3), 1))*INDIRECT(ADDRESS(ROW()+(0), COLUMN()+(-1), 1)), 2)</f>
        <v>10.120000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2.000000</v>
      </c>
      <c r="H10" s="15"/>
      <c r="I10" s="16">
        <v>0.790000</v>
      </c>
      <c r="J10" s="16">
        <f ca="1">ROUND(INDIRECT(ADDRESS(ROW()+(0), COLUMN()+(-3), 1))*INDIRECT(ADDRESS(ROW()+(0), COLUMN()+(-1), 1)), 2)</f>
        <v>1.580000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0.010000</v>
      </c>
      <c r="H11" s="15"/>
      <c r="I11" s="16">
        <v>1.100000</v>
      </c>
      <c r="J11" s="16">
        <f ca="1">ROUND(INDIRECT(ADDRESS(ROW()+(0), COLUMN()+(-3), 1))*INDIRECT(ADDRESS(ROW()+(0), COLUMN()+(-1), 1)), 2)</f>
        <v>0.010000</v>
      </c>
      <c r="K11" s="16"/>
    </row>
    <row r="12" spans="1:11" ht="34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1.100000</v>
      </c>
      <c r="H12" s="15"/>
      <c r="I12" s="16">
        <v>2.140000</v>
      </c>
      <c r="J12" s="16">
        <f ca="1">ROUND(INDIRECT(ADDRESS(ROW()+(0), COLUMN()+(-3), 1))*INDIRECT(ADDRESS(ROW()+(0), COLUMN()+(-1), 1)), 2)</f>
        <v>2.350000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0.097000</v>
      </c>
      <c r="H13" s="15"/>
      <c r="I13" s="16">
        <v>83.080000</v>
      </c>
      <c r="J13" s="16">
        <f ca="1">ROUND(INDIRECT(ADDRESS(ROW()+(0), COLUMN()+(-3), 1))*INDIRECT(ADDRESS(ROW()+(0), COLUMN()+(-1), 1)), 2)</f>
        <v>8.060000</v>
      </c>
      <c r="K13" s="16"/>
    </row>
    <row r="14" spans="1:11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0.080000</v>
      </c>
      <c r="J14" s="16">
        <f ca="1">ROUND(INDIRECT(ADDRESS(ROW()+(0), COLUMN()+(-3), 1))*INDIRECT(ADDRESS(ROW()+(0), COLUMN()+(-1), 1)), 2)</f>
        <v>0.080000</v>
      </c>
      <c r="K14" s="16"/>
    </row>
    <row r="15" spans="1:11" ht="34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0.092000</v>
      </c>
      <c r="H15" s="15"/>
      <c r="I15" s="16">
        <v>2.010000</v>
      </c>
      <c r="J15" s="16">
        <f ca="1">ROUND(INDIRECT(ADDRESS(ROW()+(0), COLUMN()+(-3), 1))*INDIRECT(ADDRESS(ROW()+(0), COLUMN()+(-1), 1)), 2)</f>
        <v>0.180000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0.095000</v>
      </c>
      <c r="H16" s="15"/>
      <c r="I16" s="16">
        <v>4.670000</v>
      </c>
      <c r="J16" s="16">
        <f ca="1">ROUND(INDIRECT(ADDRESS(ROW()+(0), COLUMN()+(-3), 1))*INDIRECT(ADDRESS(ROW()+(0), COLUMN()+(-1), 1)), 2)</f>
        <v>0.440000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0.087000</v>
      </c>
      <c r="H17" s="15"/>
      <c r="I17" s="16">
        <v>9.500000</v>
      </c>
      <c r="J17" s="16">
        <f ca="1">ROUND(INDIRECT(ADDRESS(ROW()+(0), COLUMN()+(-3), 1))*INDIRECT(ADDRESS(ROW()+(0), COLUMN()+(-1), 1)), 2)</f>
        <v>0.830000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0.013000</v>
      </c>
      <c r="H18" s="15"/>
      <c r="I18" s="16">
        <v>18.050000</v>
      </c>
      <c r="J18" s="16">
        <f ca="1">ROUND(INDIRECT(ADDRESS(ROW()+(0), COLUMN()+(-3), 1))*INDIRECT(ADDRESS(ROW()+(0), COLUMN()+(-1), 1)), 2)</f>
        <v>0.230000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0.013000</v>
      </c>
      <c r="H19" s="15"/>
      <c r="I19" s="16">
        <v>17.640000</v>
      </c>
      <c r="J19" s="16">
        <f ca="1">ROUND(INDIRECT(ADDRESS(ROW()+(0), COLUMN()+(-3), 1))*INDIRECT(ADDRESS(ROW()+(0), COLUMN()+(-1), 1)), 2)</f>
        <v>0.230000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0.024000</v>
      </c>
      <c r="H20" s="15"/>
      <c r="I20" s="16">
        <v>18.050000</v>
      </c>
      <c r="J20" s="16">
        <f ca="1">ROUND(INDIRECT(ADDRESS(ROW()+(0), COLUMN()+(-3), 1))*INDIRECT(ADDRESS(ROW()+(0), COLUMN()+(-1), 1)), 2)</f>
        <v>0.430000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0.024000</v>
      </c>
      <c r="H21" s="15"/>
      <c r="I21" s="16">
        <v>17.640000</v>
      </c>
      <c r="J21" s="16">
        <f ca="1">ROUND(INDIRECT(ADDRESS(ROW()+(0), COLUMN()+(-3), 1))*INDIRECT(ADDRESS(ROW()+(0), COLUMN()+(-1), 1)), 2)</f>
        <v>0.420000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0.023000</v>
      </c>
      <c r="H22" s="15"/>
      <c r="I22" s="16">
        <v>18.050000</v>
      </c>
      <c r="J22" s="16">
        <f ca="1">ROUND(INDIRECT(ADDRESS(ROW()+(0), COLUMN()+(-3), 1))*INDIRECT(ADDRESS(ROW()+(0), COLUMN()+(-1), 1)), 2)</f>
        <v>0.420000</v>
      </c>
      <c r="K22" s="16"/>
    </row>
    <row r="23" spans="1:11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3"/>
      <c r="G23" s="15">
        <v>0.104000</v>
      </c>
      <c r="H23" s="15"/>
      <c r="I23" s="16">
        <v>17.640000</v>
      </c>
      <c r="J23" s="16">
        <f ca="1">ROUND(INDIRECT(ADDRESS(ROW()+(0), COLUMN()+(-3), 1))*INDIRECT(ADDRESS(ROW()+(0), COLUMN()+(-1), 1)), 2)</f>
        <v>1.830000</v>
      </c>
      <c r="K23" s="16"/>
    </row>
    <row r="24" spans="1:11" ht="13.50" thickBot="1" customHeight="1">
      <c r="A24" s="13" t="s">
        <v>56</v>
      </c>
      <c r="B24" s="13"/>
      <c r="C24" s="13"/>
      <c r="D24" s="17" t="s">
        <v>57</v>
      </c>
      <c r="E24" s="18" t="s">
        <v>58</v>
      </c>
      <c r="F24" s="18"/>
      <c r="G24" s="19">
        <v>0.089000</v>
      </c>
      <c r="H24" s="19"/>
      <c r="I24" s="20">
        <v>16.620000</v>
      </c>
      <c r="J24" s="20">
        <f ca="1">ROUND(INDIRECT(ADDRESS(ROW()+(0), COLUMN()+(-3), 1))*INDIRECT(ADDRESS(ROW()+(0), COLUMN()+(-1), 1)), 2)</f>
        <v>1.480000</v>
      </c>
      <c r="K24" s="20"/>
    </row>
    <row r="25" spans="1:11" ht="13.50" thickBot="1" customHeight="1">
      <c r="A25" s="18"/>
      <c r="B25" s="18"/>
      <c r="C25" s="18"/>
      <c r="D25" s="21" t="s">
        <v>59</v>
      </c>
      <c r="E25" s="4" t="s">
        <v>60</v>
      </c>
      <c r="F25" s="4"/>
      <c r="G25" s="22">
        <v>2.000000</v>
      </c>
      <c r="H25" s="22"/>
      <c r="I2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28.690000</v>
      </c>
      <c r="J25" s="23">
        <f ca="1">ROUND(INDIRECT(ADDRESS(ROW()+(0), COLUMN()+(-3), 1))*INDIRECT(ADDRESS(ROW()+(0), COLUMN()+(-1), 1))/100, 2)</f>
        <v>0.570000</v>
      </c>
      <c r="K25" s="23"/>
    </row>
    <row r="26" spans="1:11" ht="13.50" thickBot="1" customHeight="1">
      <c r="A26" s="24" t="s">
        <v>61</v>
      </c>
      <c r="B26" s="24"/>
      <c r="C26" s="24"/>
      <c r="D26" s="25"/>
      <c r="E26" s="25"/>
      <c r="F26" s="25"/>
      <c r="G26" s="26"/>
      <c r="H26" s="26"/>
      <c r="I26" s="24" t="s">
        <v>62</v>
      </c>
      <c r="J2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29.260000</v>
      </c>
      <c r="K26" s="27"/>
    </row>
    <row r="29" spans="1:11" ht="13.50" thickBot="1" customHeight="1">
      <c r="A29" s="28" t="s">
        <v>63</v>
      </c>
      <c r="B29" s="28"/>
      <c r="C29" s="28"/>
      <c r="D29" s="28"/>
      <c r="E29" s="28"/>
      <c r="F29" s="28" t="s">
        <v>64</v>
      </c>
      <c r="G29" s="28"/>
      <c r="H29" s="28" t="s">
        <v>65</v>
      </c>
      <c r="I29" s="28"/>
      <c r="J29" s="28"/>
      <c r="K29" s="28" t="s">
        <v>66</v>
      </c>
    </row>
    <row r="30" spans="1:11" ht="13.50" thickBot="1" customHeight="1">
      <c r="A30" s="29" t="s">
        <v>67</v>
      </c>
      <c r="B30" s="29"/>
      <c r="C30" s="29"/>
      <c r="D30" s="29"/>
      <c r="E30" s="29"/>
      <c r="F30" s="30">
        <v>1072015.000000</v>
      </c>
      <c r="G30" s="30"/>
      <c r="H30" s="30">
        <v>1072016.000000</v>
      </c>
      <c r="I30" s="30"/>
      <c r="J30" s="30"/>
      <c r="K30" s="30"/>
    </row>
    <row r="31" spans="1:11" ht="24.00" thickBot="1" customHeight="1">
      <c r="A31" s="31" t="s">
        <v>68</v>
      </c>
      <c r="B31" s="31"/>
      <c r="C31" s="31"/>
      <c r="D31" s="31"/>
      <c r="E31" s="31"/>
      <c r="F31" s="32"/>
      <c r="G31" s="32"/>
      <c r="H31" s="32"/>
      <c r="I31" s="32"/>
      <c r="J31" s="32"/>
      <c r="K31" s="32"/>
    </row>
    <row r="34" spans="1:1" ht="33.75" thickBot="1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620079" right="0.472441" top="0.472441" bottom="0.472441" header="0.0" footer="0.0"/>
  <pageSetup paperSize="9" orientation="portrait"/>
  <rowBreaks count="0" manualBreakCount="0">
    </rowBreaks>
</worksheet>
</file>