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<sst xmlns="http://schemas.openxmlformats.org/spreadsheetml/2006/main" count="48" uniqueCount="48">
  <si>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</si>
  <si>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ANS010</t>
  </si>
  <si>
    <t xml:space="preserve">m²</t>
  </si>
  <si>
    <t xml:space="preserve">Massame de betão.</t>
  </si>
  <si>
    <r>
      <rPr>
        <sz val="8.25"/>
        <color rgb="FF000000"/>
        <rFont val="Arial"/>
        <family val="2"/>
      </rPr>
      <t xml:space="preserve">Massame </t>
    </r>
    <r>
      <rPr>
        <b/>
        <sz val="8.25"/>
        <color rgb="FF000000"/>
        <rFont val="Arial"/>
        <family val="2"/>
      </rPr>
      <t xml:space="preserve">de betão simples</t>
    </r>
    <r>
      <rPr>
        <sz val="8.25"/>
        <color rgb="FF000000"/>
        <rFont val="Arial"/>
        <family val="2"/>
      </rPr>
      <t xml:space="preserve"> de </t>
    </r>
    <r>
      <rPr>
        <b/>
        <sz val="8.25"/>
        <color rgb="FF000000"/>
        <rFont val="Arial"/>
        <family val="2"/>
      </rPr>
      <t xml:space="preserve">10</t>
    </r>
    <r>
      <rPr>
        <sz val="8.25"/>
        <color rgb="FF000000"/>
        <rFont val="Arial"/>
        <family val="2"/>
      </rPr>
      <t xml:space="preserve"> cm de espessura, realizado com </t>
    </r>
    <r>
      <rPr>
        <b/>
        <sz val="8.25"/>
        <color rgb="FF000000"/>
        <rFont val="Arial"/>
        <family val="2"/>
      </rPr>
      <t xml:space="preserve">betão C12/15 (X0(P); D12; S3; Cl 1,0) fabricado em central e betonagem desde camião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espalhamento e vibração manual</t>
    </r>
    <r>
      <rPr>
        <sz val="8.25"/>
        <color rgb="FF000000"/>
        <rFont val="Arial"/>
        <family val="2"/>
      </rPr>
      <t xml:space="preserve"> </t>
    </r>
    <r>
      <rPr>
        <b/>
        <sz val="8.25"/>
        <color rgb="FF000000"/>
        <rFont val="Arial"/>
        <family val="2"/>
      </rPr>
      <t xml:space="preserve">através de régua vibradora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sem tratamento da superfície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com juntas de retracção de 5 mm de espessura, realizadas com serra de disco, formando quadrícula</t>
    </r>
    <r>
      <rPr>
        <sz val="8.25"/>
        <color rgb="FF000000"/>
        <rFont val="Arial"/>
        <family val="2"/>
      </rPr>
      <t xml:space="preserve">; apoiado sobre camada base existente. Inclusive painel de poliestireno expandido de 3 cm de espessura, para a execução de juntas de retracção.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</si>
  <si>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</si>
  <si>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</si>
  <si>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</si>
  <si>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</si>
  <si>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</si>
  <si>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</si>
  <si>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mt10hmf020ab</t>
  </si>
  <si>
    <t xml:space="preserve">m³</t>
  </si>
  <si>
    <t xml:space="preserve">Betão simples C12/15 (X0(P); D12; S3; Cl 1,0), fabricado em central, segundo NP EN 206-1.</t>
  </si>
  <si>
    <t xml:space="preserve">mt16pea020c</t>
  </si>
  <si>
    <t xml:space="preserve">m²</t>
  </si>
  <si>
    <t xml:space="preserve">Painel rígido de poliestireno expandido, segundo NP EN 13163, bordo lateral recto, de 30 mm de espessura, resistência térmica 0,8 m²°C/W, condutibilidade térmica 0,036 W/(m°C), para junta de dilatação.</t>
  </si>
  <si>
    <t xml:space="preserve">mq06vib020</t>
  </si>
  <si>
    <t xml:space="preserve">h</t>
  </si>
  <si>
    <t xml:space="preserve">Régua vibradora de 3 m.</t>
  </si>
  <si>
    <t xml:space="preserve">mq06cor020</t>
  </si>
  <si>
    <t xml:space="preserve">h</t>
  </si>
  <si>
    <t xml:space="preserve">Equipamento para corte de juntas em massames de betão.</t>
  </si>
  <si>
    <t xml:space="preserve">mo112</t>
  </si>
  <si>
    <t xml:space="preserve">h</t>
  </si>
  <si>
    <t xml:space="preserve">Operário especializado construção.</t>
  </si>
  <si>
    <t xml:space="preserve">mo020</t>
  </si>
  <si>
    <t xml:space="preserve">h</t>
  </si>
  <si>
    <t xml:space="preserve">Oficial de 1ª construção.</t>
  </si>
  <si>
    <t xml:space="preserve">mo113</t>
  </si>
  <si>
    <t xml:space="preserve">h</t>
  </si>
  <si>
    <t xml:space="preserve">Operário não qualificado construção.</t>
  </si>
  <si>
    <t xml:space="preserve">mo077</t>
  </si>
  <si>
    <t xml:space="preserve">h</t>
  </si>
  <si>
    <t xml:space="preserve">Ajudante de construção.</t>
  </si>
  <si>
    <t xml:space="preserve">%</t>
  </si>
  <si>
    <t xml:space="preserve">Custos directos complementares</t>
  </si>
  <si>
    <t xml:space="preserve">Custo de manutenção decenal: 1,12€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</si>
  <si>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</si>
  <si>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</si>
  <si>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</si>
  <si>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</si>
  <si>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</si>
  <si>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13163:2012+A1:2015</t>
  </si>
  <si>
    <t xml:space="preserve">Produtos de isolamento  térmico para aplicação em edifícios — Produtos manufaturados em poliestireno expandido (EPS) — Especificação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</si>
  <si>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 e início do período de coexistência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</si>
  <si>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 / entrada em vigor da marcação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</si>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</sst>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1.02" customWidth="1"/>
    <col min="4" max="4" width="2.55" customWidth="1"/>
    <col min="5" max="5" width="55.76" customWidth="1"/>
    <col min="6" max="6" width="9.01" customWidth="1"/>
    <col min="7" max="7" width="4.76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108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  <c r="K5" s="4"/>
    </row>
    <row r="8" spans="1:11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5" t="s">
        <v>8</v>
      </c>
      <c r="H8" s="5"/>
      <c r="I8" s="5" t="s">
        <v>9</v>
      </c>
      <c r="J8" s="5" t="s">
        <v>10</v>
      </c>
      <c r="K8" s="5"/>
    </row>
    <row r="9" spans="1:11" ht="24.00" thickBot="1" customHeight="1">
      <c r="A9" s="6" t="s">
        <v>11</v>
      </c>
      <c r="B9" s="6"/>
      <c r="C9" s="8" t="s">
        <v>12</v>
      </c>
      <c r="D9" s="8"/>
      <c r="E9" s="6" t="s">
        <v>13</v>
      </c>
      <c r="F9" s="6"/>
      <c r="G9" s="10">
        <v>0.105000</v>
      </c>
      <c r="H9" s="10"/>
      <c r="I9" s="12">
        <v>91.250000</v>
      </c>
      <c r="J9" s="12">
        <f ca="1">ROUND(INDIRECT(ADDRESS(ROW()+(0), COLUMN()+(-3), 1))*INDIRECT(ADDRESS(ROW()+(0), COLUMN()+(-1), 1)), 2)</f>
        <v>9.580000</v>
      </c>
      <c r="K9" s="12"/>
    </row>
    <row r="10" spans="1:11" ht="34.50" thickBot="1" customHeight="1">
      <c r="A10" s="13" t="s">
        <v>14</v>
      </c>
      <c r="B10" s="13"/>
      <c r="C10" s="14" t="s">
        <v>15</v>
      </c>
      <c r="D10" s="14"/>
      <c r="E10" s="13" t="s">
        <v>16</v>
      </c>
      <c r="F10" s="13"/>
      <c r="G10" s="15">
        <v>0.050000</v>
      </c>
      <c r="H10" s="15"/>
      <c r="I10" s="16">
        <v>2.010000</v>
      </c>
      <c r="J10" s="16">
        <f ca="1">ROUND(INDIRECT(ADDRESS(ROW()+(0), COLUMN()+(-3), 1))*INDIRECT(ADDRESS(ROW()+(0), COLUMN()+(-1), 1)), 2)</f>
        <v>0.100000</v>
      </c>
      <c r="K10" s="16"/>
    </row>
    <row r="11" spans="1:11" ht="13.50" thickBot="1" customHeight="1">
      <c r="A11" s="13" t="s">
        <v>17</v>
      </c>
      <c r="B11" s="13"/>
      <c r="C11" s="14" t="s">
        <v>18</v>
      </c>
      <c r="D11" s="14"/>
      <c r="E11" s="13" t="s">
        <v>19</v>
      </c>
      <c r="F11" s="13"/>
      <c r="G11" s="15">
        <v>0.098000</v>
      </c>
      <c r="H11" s="15"/>
      <c r="I11" s="16">
        <v>4.670000</v>
      </c>
      <c r="J11" s="16">
        <f ca="1">ROUND(INDIRECT(ADDRESS(ROW()+(0), COLUMN()+(-3), 1))*INDIRECT(ADDRESS(ROW()+(0), COLUMN()+(-1), 1)), 2)</f>
        <v>0.460000</v>
      </c>
      <c r="K11" s="16"/>
    </row>
    <row r="12" spans="1:11" ht="13.50" thickBot="1" customHeight="1">
      <c r="A12" s="13" t="s">
        <v>20</v>
      </c>
      <c r="B12" s="13"/>
      <c r="C12" s="14" t="s">
        <v>21</v>
      </c>
      <c r="D12" s="14"/>
      <c r="E12" s="13" t="s">
        <v>22</v>
      </c>
      <c r="F12" s="13"/>
      <c r="G12" s="15">
        <v>0.095000</v>
      </c>
      <c r="H12" s="15"/>
      <c r="I12" s="16">
        <v>9.500000</v>
      </c>
      <c r="J12" s="16">
        <f ca="1">ROUND(INDIRECT(ADDRESS(ROW()+(0), COLUMN()+(-3), 1))*INDIRECT(ADDRESS(ROW()+(0), COLUMN()+(-1), 1)), 2)</f>
        <v>0.900000</v>
      </c>
      <c r="K12" s="16"/>
    </row>
    <row r="13" spans="1:11" ht="13.50" thickBot="1" customHeight="1">
      <c r="A13" s="13" t="s">
        <v>23</v>
      </c>
      <c r="B13" s="13"/>
      <c r="C13" s="14" t="s">
        <v>24</v>
      </c>
      <c r="D13" s="14"/>
      <c r="E13" s="13" t="s">
        <v>25</v>
      </c>
      <c r="F13" s="13"/>
      <c r="G13" s="15">
        <v>0.097000</v>
      </c>
      <c r="H13" s="15"/>
      <c r="I13" s="16">
        <v>16.620000</v>
      </c>
      <c r="J13" s="16">
        <f ca="1">ROUND(INDIRECT(ADDRESS(ROW()+(0), COLUMN()+(-3), 1))*INDIRECT(ADDRESS(ROW()+(0), COLUMN()+(-1), 1)), 2)</f>
        <v>1.610000</v>
      </c>
      <c r="K13" s="16"/>
    </row>
    <row r="14" spans="1:11" ht="13.50" thickBot="1" customHeight="1">
      <c r="A14" s="13" t="s">
        <v>26</v>
      </c>
      <c r="B14" s="13"/>
      <c r="C14" s="14" t="s">
        <v>27</v>
      </c>
      <c r="D14" s="14"/>
      <c r="E14" s="13" t="s">
        <v>28</v>
      </c>
      <c r="F14" s="13"/>
      <c r="G14" s="15">
        <v>0.071000</v>
      </c>
      <c r="H14" s="15"/>
      <c r="I14" s="16">
        <v>17.190000</v>
      </c>
      <c r="J14" s="16">
        <f ca="1">ROUND(INDIRECT(ADDRESS(ROW()+(0), COLUMN()+(-3), 1))*INDIRECT(ADDRESS(ROW()+(0), COLUMN()+(-1), 1)), 2)</f>
        <v>1.220000</v>
      </c>
      <c r="K14" s="16"/>
    </row>
    <row r="15" spans="1:11" ht="13.50" thickBot="1" customHeight="1">
      <c r="A15" s="13" t="s">
        <v>29</v>
      </c>
      <c r="B15" s="13"/>
      <c r="C15" s="14" t="s">
        <v>30</v>
      </c>
      <c r="D15" s="14"/>
      <c r="E15" s="13" t="s">
        <v>31</v>
      </c>
      <c r="F15" s="13"/>
      <c r="G15" s="15">
        <v>0.071000</v>
      </c>
      <c r="H15" s="15"/>
      <c r="I15" s="16">
        <v>16.120000</v>
      </c>
      <c r="J15" s="16">
        <f ca="1">ROUND(INDIRECT(ADDRESS(ROW()+(0), COLUMN()+(-3), 1))*INDIRECT(ADDRESS(ROW()+(0), COLUMN()+(-1), 1)), 2)</f>
        <v>1.140000</v>
      </c>
      <c r="K15" s="16"/>
    </row>
    <row r="16" spans="1:11" ht="13.50" thickBot="1" customHeight="1">
      <c r="A16" s="13" t="s">
        <v>32</v>
      </c>
      <c r="B16" s="13"/>
      <c r="C16" s="17" t="s">
        <v>33</v>
      </c>
      <c r="D16" s="17"/>
      <c r="E16" s="18" t="s">
        <v>34</v>
      </c>
      <c r="F16" s="18"/>
      <c r="G16" s="19">
        <v>0.036000</v>
      </c>
      <c r="H16" s="19"/>
      <c r="I16" s="20">
        <v>16.810000</v>
      </c>
      <c r="J16" s="20">
        <f ca="1">ROUND(INDIRECT(ADDRESS(ROW()+(0), COLUMN()+(-3), 1))*INDIRECT(ADDRESS(ROW()+(0), COLUMN()+(-1), 1)), 2)</f>
        <v>0.610000</v>
      </c>
      <c r="K16" s="20"/>
    </row>
    <row r="17" spans="1:11" ht="13.50" thickBot="1" customHeight="1">
      <c r="A17" s="18"/>
      <c r="B17" s="18"/>
      <c r="C17" s="21" t="s">
        <v>35</v>
      </c>
      <c r="D17" s="21"/>
      <c r="E17" s="4" t="s">
        <v>36</v>
      </c>
      <c r="F17" s="4"/>
      <c r="G17" s="22">
        <v>2.000000</v>
      </c>
      <c r="H17" s="22"/>
      <c r="I17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15.620000</v>
      </c>
      <c r="J17" s="23">
        <f ca="1">ROUND(INDIRECT(ADDRESS(ROW()+(0), COLUMN()+(-3), 1))*INDIRECT(ADDRESS(ROW()+(0), COLUMN()+(-1), 1))/100, 2)</f>
        <v>0.310000</v>
      </c>
      <c r="K17" s="23"/>
    </row>
    <row r="18" spans="1:11" ht="13.50" thickBot="1" customHeight="1">
      <c r="A18" s="24" t="s">
        <v>37</v>
      </c>
      <c r="B18" s="24"/>
      <c r="C18" s="25"/>
      <c r="D18" s="25"/>
      <c r="E18" s="25"/>
      <c r="F18" s="25"/>
      <c r="G18" s="26"/>
      <c r="H18" s="26"/>
      <c r="I18" s="24" t="s">
        <v>38</v>
      </c>
      <c r="J18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15.930000</v>
      </c>
      <c r="K18" s="27"/>
    </row>
    <row r="21" spans="1:11" ht="13.50" thickBot="1" customHeight="1">
      <c r="A21" s="28" t="s">
        <v>39</v>
      </c>
      <c r="B21" s="28"/>
      <c r="C21" s="28"/>
      <c r="D21" s="28"/>
      <c r="E21" s="28"/>
      <c r="F21" s="28" t="s">
        <v>40</v>
      </c>
      <c r="G21" s="28"/>
      <c r="H21" s="28" t="s">
        <v>41</v>
      </c>
      <c r="I21" s="28"/>
      <c r="J21" s="28"/>
      <c r="K21" s="28" t="s">
        <v>42</v>
      </c>
    </row>
    <row r="22" spans="1:11" ht="13.50" thickBot="1" customHeight="1">
      <c r="A22" s="29" t="s">
        <v>43</v>
      </c>
      <c r="B22" s="29"/>
      <c r="C22" s="29"/>
      <c r="D22" s="29"/>
      <c r="E22" s="29"/>
      <c r="F22" s="30">
        <v>1072015.000000</v>
      </c>
      <c r="G22" s="30"/>
      <c r="H22" s="30">
        <v>1072016.000000</v>
      </c>
      <c r="I22" s="30"/>
      <c r="J22" s="30"/>
      <c r="K22" s="30"/>
    </row>
    <row r="23" spans="1:11" ht="24.00" thickBot="1" customHeight="1">
      <c r="A23" s="31" t="s">
        <v>44</v>
      </c>
      <c r="B23" s="31"/>
      <c r="C23" s="31"/>
      <c r="D23" s="31"/>
      <c r="E23" s="31"/>
      <c r="F23" s="32"/>
      <c r="G23" s="32"/>
      <c r="H23" s="32"/>
      <c r="I23" s="32"/>
      <c r="J23" s="32"/>
      <c r="K23" s="32"/>
    </row>
    <row r="26" spans="1:1" ht="33.75" thickBot="1" customHeight="1">
      <c r="A26" s="1" t="s">
        <v>45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" ht="33.75" thickBot="1" customHeight="1">
      <c r="A27" s="1" t="s">
        <v>46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" ht="33.75" thickBot="1" customHeight="1">
      <c r="A28" s="1" t="s">
        <v>47</v>
      </c>
      <c r="B28" s="1"/>
      <c r="C28" s="1"/>
      <c r="D28" s="1"/>
      <c r="E28" s="1"/>
      <c r="F28" s="1"/>
      <c r="G28" s="1"/>
      <c r="H28" s="1"/>
      <c r="I28" s="1"/>
      <c r="J28" s="1"/>
      <c r="K28" s="1"/>
    </row>
  </sheetData>
  <mergeCells count="68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B17"/>
    <mergeCell ref="C17:D17"/>
    <mergeCell ref="E17:F17"/>
    <mergeCell ref="G17:H17"/>
    <mergeCell ref="J17:K17"/>
    <mergeCell ref="A18:F18"/>
    <mergeCell ref="G18:H18"/>
    <mergeCell ref="J18:K18"/>
    <mergeCell ref="A21:E21"/>
    <mergeCell ref="F21:G21"/>
    <mergeCell ref="H21:J21"/>
    <mergeCell ref="A22:E22"/>
    <mergeCell ref="F22:G23"/>
    <mergeCell ref="H22:J23"/>
    <mergeCell ref="K22:K23"/>
    <mergeCell ref="A23:E23"/>
    <mergeCell ref="A26:K26"/>
    <mergeCell ref="A27:K27"/>
    <mergeCell ref="A28:K28"/>
  </mergeCells>
  <pageMargins left="0.620079" right="0.472441" top="0.472441" bottom="0.472441" header="0.0" footer="0.0"/>
  <pageSetup paperSize="9" orientation="portrait"/>
  <rowBreaks count="0" manualBreakCount="0">
    </rowBreaks>
</worksheet>
</file>