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<sst xmlns="http://schemas.openxmlformats.org/spreadsheetml/2006/main" count="54" uniqueCount="54">
  <si>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</si>
  <si>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RSI015</t>
  </si>
  <si>
    <t xml:space="preserve">m²</t>
  </si>
  <si>
    <t xml:space="preserve">Pavimento industrial, sistema MasterTop PG "BASF".</t>
  </si>
  <si>
    <r>
      <rPr>
        <sz val="8.25"/>
        <color rgb="FF000000"/>
        <rFont val="Arial"/>
        <family val="2"/>
      </rPr>
      <t xml:space="preserve">Pavimento industrial, sistema MasterTop PG "BASF", constituído por base </t>
    </r>
    <r>
      <rPr>
        <b/>
        <sz val="8.25"/>
        <color rgb="FF000000"/>
        <rFont val="Arial"/>
        <family val="2"/>
      </rPr>
      <t xml:space="preserve">de betão armado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de espessura,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camião, espalhamento e vibração mecânico, e malha electrossoldada AR42 de aço A500 EL</t>
    </r>
    <r>
      <rPr>
        <sz val="8.25"/>
        <color rgb="FF000000"/>
        <rFont val="Arial"/>
        <family val="2"/>
      </rPr>
      <t xml:space="preserve">; acabamento através de afagamento mecânico e tratada superficialmente com </t>
    </r>
    <r>
      <rPr>
        <b/>
        <sz val="8.25"/>
        <color rgb="FF000000"/>
        <rFont val="Arial"/>
        <family val="2"/>
      </rPr>
      <t xml:space="preserve">camada de desgaste de 10 mm de espessura média de argamassa fluida de presa rápida, MasterTop 135 PG "BASF", CT - C60 - F10 - AR2, segundo EN 13813, cor cinzento (rendimento: 20 kg/m²), e aplicação de líquido redutor da evaporação e melhorador superficial, MasterKure 111 WB "BASF", (rendimento: 0,15 l/m²)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</si>
  <si>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</si>
  <si>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</si>
  <si>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</si>
  <si>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</si>
  <si>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</si>
  <si>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</si>
  <si>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</si>
  <si>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</si>
  <si>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</si>
  <si>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</si>
  <si>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</si>
  <si>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</si>
  <si>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</si>
  <si>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</si>
  <si>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</si>
  <si>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mt09bnc015d</t>
  </si>
  <si>
    <t xml:space="preserve">kg</t>
  </si>
  <si>
    <t xml:space="preserve">Argamassa fluida de presa rápida, MasterTop 135 PG "BASF", CT - C60 - F10 - AR2, segundo EN 13813, cor cinzento, composta de cimento e aditivos, com resistência aos sulfatos, aos álcalis e à água do mar e uma resistência à abrasão segundo o método de Böhme EN 13892-3 de 6 cm³ / 50 cm².</t>
  </si>
  <si>
    <t xml:space="preserve">mt09bnc018b</t>
  </si>
  <si>
    <t xml:space="preserve">l</t>
  </si>
  <si>
    <t xml:space="preserve">Líquido redutor da evaporação e melhorador superficial, para pavimentos de betão, MasterKure 111 WB "BASF", cor amarelo fluorescente.</t>
  </si>
  <si>
    <t xml:space="preserve">mq06ext010</t>
  </si>
  <si>
    <t xml:space="preserve">h</t>
  </si>
  <si>
    <t xml:space="preserve">Espalhadora para pavimentos de betão.</t>
  </si>
  <si>
    <t xml:space="preserve">mq06fra010</t>
  </si>
  <si>
    <t xml:space="preserve">h</t>
  </si>
  <si>
    <t xml:space="preserve">Talocha mecânica de betão.</t>
  </si>
  <si>
    <t xml:space="preserve">mq06pym020</t>
  </si>
  <si>
    <t xml:space="preserve">h</t>
  </si>
  <si>
    <t xml:space="preserve">Misturadora-bombeadora para argamassas autonivelantes.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</si>
  <si>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</si>
  <si>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</si>
  <si>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</si>
  <si>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</si>
  <si>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</si>
  <si>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</si>
  <si>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</si>
  <si>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</si>
  <si>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36,12€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</si>
  <si>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</si>
  <si>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</si>
  <si>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</si>
  <si>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</si>
  <si>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</si>
  <si>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13813:2002</t>
  </si>
  <si>
    <t xml:space="preserve">Revestimentos contínuos para pavimentos — Materiais — Especificações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</si>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</sst>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55" customWidth="1"/>
    <col min="4" max="4" width="3.57" customWidth="1"/>
    <col min="5" max="5" width="53.0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0.210000</v>
      </c>
      <c r="H9" s="10"/>
      <c r="I9" s="12">
        <v>83.080000</v>
      </c>
      <c r="J9" s="12">
        <f ca="1">ROUND(INDIRECT(ADDRESS(ROW()+(0), COLUMN()+(-3), 1))*INDIRECT(ADDRESS(ROW()+(0), COLUMN()+(-1), 1)), 2)</f>
        <v>17.450000</v>
      </c>
      <c r="K9" s="12"/>
    </row>
    <row r="10" spans="1:11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1.200000</v>
      </c>
      <c r="H10" s="15"/>
      <c r="I10" s="16">
        <v>1.640000</v>
      </c>
      <c r="J10" s="16">
        <f ca="1">ROUND(INDIRECT(ADDRESS(ROW()+(0), COLUMN()+(-3), 1))*INDIRECT(ADDRESS(ROW()+(0), COLUMN()+(-1), 1)), 2)</f>
        <v>1.970000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2.000000</v>
      </c>
      <c r="H11" s="15"/>
      <c r="I11" s="16">
        <v>0.040000</v>
      </c>
      <c r="J11" s="16">
        <f ca="1">ROUND(INDIRECT(ADDRESS(ROW()+(0), COLUMN()+(-3), 1))*INDIRECT(ADDRESS(ROW()+(0), COLUMN()+(-1), 1)), 2)</f>
        <v>0.080000</v>
      </c>
      <c r="K11" s="16"/>
    </row>
    <row r="12" spans="1:11" ht="55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20.000000</v>
      </c>
      <c r="H12" s="15"/>
      <c r="I12" s="16">
        <v>0.970000</v>
      </c>
      <c r="J12" s="16">
        <f ca="1">ROUND(INDIRECT(ADDRESS(ROW()+(0), COLUMN()+(-3), 1))*INDIRECT(ADDRESS(ROW()+(0), COLUMN()+(-1), 1)), 2)</f>
        <v>19.400000</v>
      </c>
      <c r="K12" s="16"/>
    </row>
    <row r="13" spans="1:11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0.150000</v>
      </c>
      <c r="H13" s="15"/>
      <c r="I13" s="16">
        <v>12.260000</v>
      </c>
      <c r="J13" s="16">
        <f ca="1">ROUND(INDIRECT(ADDRESS(ROW()+(0), COLUMN()+(-3), 1))*INDIRECT(ADDRESS(ROW()+(0), COLUMN()+(-1), 1)), 2)</f>
        <v>1.840000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0.008000</v>
      </c>
      <c r="H14" s="15"/>
      <c r="I14" s="16">
        <v>75.850000</v>
      </c>
      <c r="J14" s="16">
        <f ca="1">ROUND(INDIRECT(ADDRESS(ROW()+(0), COLUMN()+(-3), 1))*INDIRECT(ADDRESS(ROW()+(0), COLUMN()+(-1), 1)), 2)</f>
        <v>0.610000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0.251000</v>
      </c>
      <c r="H15" s="15"/>
      <c r="I15" s="16">
        <v>5.060000</v>
      </c>
      <c r="J15" s="16">
        <f ca="1">ROUND(INDIRECT(ADDRESS(ROW()+(0), COLUMN()+(-3), 1))*INDIRECT(ADDRESS(ROW()+(0), COLUMN()+(-1), 1)), 2)</f>
        <v>1.270000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0.201000</v>
      </c>
      <c r="H16" s="15"/>
      <c r="I16" s="16">
        <v>10.180000</v>
      </c>
      <c r="J16" s="16">
        <f ca="1">ROUND(INDIRECT(ADDRESS(ROW()+(0), COLUMN()+(-3), 1))*INDIRECT(ADDRESS(ROW()+(0), COLUMN()+(-1), 1)), 2)</f>
        <v>2.050000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0.546000</v>
      </c>
      <c r="H17" s="15"/>
      <c r="I17" s="16">
        <v>17.190000</v>
      </c>
      <c r="J17" s="16">
        <f ca="1">ROUND(INDIRECT(ADDRESS(ROW()+(0), COLUMN()+(-3), 1))*INDIRECT(ADDRESS(ROW()+(0), COLUMN()+(-1), 1)), 2)</f>
        <v>9.390000</v>
      </c>
      <c r="K17" s="16"/>
    </row>
    <row r="18" spans="1:11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8"/>
      <c r="G18" s="19">
        <v>0.546000</v>
      </c>
      <c r="H18" s="19"/>
      <c r="I18" s="20">
        <v>16.810000</v>
      </c>
      <c r="J18" s="20">
        <f ca="1">ROUND(INDIRECT(ADDRESS(ROW()+(0), COLUMN()+(-3), 1))*INDIRECT(ADDRESS(ROW()+(0), COLUMN()+(-1), 1)), 2)</f>
        <v>9.180000</v>
      </c>
      <c r="K18" s="20"/>
    </row>
    <row r="19" spans="1:11" ht="13.50" thickBot="1" customHeight="1">
      <c r="A19" s="18"/>
      <c r="B19" s="18"/>
      <c r="C19" s="18"/>
      <c r="D19" s="21" t="s">
        <v>41</v>
      </c>
      <c r="E19" s="4" t="s">
        <v>42</v>
      </c>
      <c r="F19" s="4"/>
      <c r="G19" s="22">
        <v>2.000000</v>
      </c>
      <c r="H19" s="22"/>
      <c r="I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63.240000</v>
      </c>
      <c r="J19" s="23">
        <f ca="1">ROUND(INDIRECT(ADDRESS(ROW()+(0), COLUMN()+(-3), 1))*INDIRECT(ADDRESS(ROW()+(0), COLUMN()+(-1), 1))/100, 2)</f>
        <v>1.260000</v>
      </c>
      <c r="K19" s="23"/>
    </row>
    <row r="20" spans="1:11" ht="13.50" thickBot="1" customHeight="1">
      <c r="A20" s="24" t="s">
        <v>43</v>
      </c>
      <c r="B20" s="24"/>
      <c r="C20" s="24"/>
      <c r="D20" s="25"/>
      <c r="E20" s="25"/>
      <c r="F20" s="25"/>
      <c r="G20" s="26"/>
      <c r="H20" s="26"/>
      <c r="I20" s="24" t="s">
        <v>44</v>
      </c>
      <c r="J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64.500000</v>
      </c>
      <c r="K20" s="27"/>
    </row>
    <row r="23" spans="1:11" ht="13.50" thickBot="1" customHeight="1">
      <c r="A23" s="28" t="s">
        <v>45</v>
      </c>
      <c r="B23" s="28"/>
      <c r="C23" s="28"/>
      <c r="D23" s="28"/>
      <c r="E23" s="28"/>
      <c r="F23" s="28" t="s">
        <v>46</v>
      </c>
      <c r="G23" s="28"/>
      <c r="H23" s="28" t="s">
        <v>47</v>
      </c>
      <c r="I23" s="28"/>
      <c r="J23" s="28"/>
      <c r="K23" s="28" t="s">
        <v>48</v>
      </c>
    </row>
    <row r="24" spans="1:11" ht="13.50" thickBot="1" customHeight="1">
      <c r="A24" s="29" t="s">
        <v>49</v>
      </c>
      <c r="B24" s="29"/>
      <c r="C24" s="29"/>
      <c r="D24" s="29"/>
      <c r="E24" s="29"/>
      <c r="F24" s="30">
        <v>182003.000000</v>
      </c>
      <c r="G24" s="30"/>
      <c r="H24" s="30">
        <v>182004.000000</v>
      </c>
      <c r="I24" s="30"/>
      <c r="J24" s="30"/>
      <c r="K24" s="30"/>
    </row>
    <row r="25" spans="1:11" ht="13.50" thickBot="1" customHeight="1">
      <c r="A25" s="31" t="s">
        <v>50</v>
      </c>
      <c r="B25" s="31"/>
      <c r="C25" s="31"/>
      <c r="D25" s="31"/>
      <c r="E25" s="31"/>
      <c r="F25" s="32"/>
      <c r="G25" s="32"/>
      <c r="H25" s="32"/>
      <c r="I25" s="32"/>
      <c r="J25" s="32"/>
      <c r="K25" s="32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