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<sst xmlns="http://schemas.openxmlformats.org/spreadsheetml/2006/main" count="71" uniqueCount="71">
  <si>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</si>
  <si>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</si>
  <si>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</si>
  <si>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telha.</t>
  </si>
  <si>
    <r>
      <rPr>
        <sz val="8.25"/>
        <color rgb="FF000000"/>
        <rFont val="Arial"/>
        <family val="2"/>
      </rPr>
      <t xml:space="preserve">Cobertura inclinada com uma pendente média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%, composta de: </t>
    </r>
    <r>
      <rPr>
        <b/>
        <sz val="8.25"/>
        <color rgb="FF000000"/>
        <rFont val="Arial"/>
        <family val="2"/>
      </rPr>
      <t xml:space="preserve">formação de pendentes: painel cerâmico furado com ligação macho-fêmea, para revestir, 50x20x3 cm sobre muretes de 100 cm de altura média; revestimento: telha lusa cerâmica, cor vermelho, 43x26 cm; assente com argamassa de cimento, confeccionada em obra, dosificação 1:8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</si>
  <si>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</si>
  <si>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</si>
  <si>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</si>
  <si>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</si>
  <si>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</si>
  <si>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</si>
  <si>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</si>
  <si>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</si>
  <si>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</si>
  <si>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</si>
  <si>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</si>
  <si>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</si>
  <si>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</si>
  <si>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</si>
  <si>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</si>
  <si>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</si>
  <si>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</si>
  <si>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</si>
  <si>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</si>
  <si>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</si>
  <si>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</si>
  <si>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mt13tax010a</t>
  </si>
  <si>
    <t xml:space="preserve">Ud</t>
  </si>
  <si>
    <t xml:space="preserve">Telha lusa cerâmica, cor vermelho, 43x26 cm, segundo EN 1304.</t>
  </si>
  <si>
    <t xml:space="preserve">mt13tax011a</t>
  </si>
  <si>
    <t xml:space="preserve">Ud</t>
  </si>
  <si>
    <t xml:space="preserve">Telhão cerâmico, cor vermelho, para telhas lusa, segundo EN 1304.</t>
  </si>
  <si>
    <t xml:space="preserve">mt13tax014a</t>
  </si>
  <si>
    <t xml:space="preserve">Ud</t>
  </si>
  <si>
    <t xml:space="preserve">Telha de beirado lusa cerâmica, cor vermelho.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</si>
  <si>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</si>
  <si>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</si>
  <si>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</si>
  <si>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mt13tax013a</t>
  </si>
  <si>
    <t xml:space="preserve">Ud</t>
  </si>
  <si>
    <t xml:space="preserve">Telha de ventilação lusa cerâmica,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</si>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</sst>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20.070000</v>
      </c>
      <c r="H9" s="10"/>
      <c r="I9" s="12">
        <v>0.110000</v>
      </c>
      <c r="J9" s="12">
        <f ca="1">ROUND(INDIRECT(ADDRESS(ROW()+(0), COLUMN()+(-3), 1))*INDIRECT(ADDRESS(ROW()+(0), COLUMN()+(-1), 1)), 2)</f>
        <v>2.210000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0.018000</v>
      </c>
      <c r="H10" s="15"/>
      <c r="I10" s="16">
        <v>1.500000</v>
      </c>
      <c r="J10" s="16">
        <f ca="1">ROUND(INDIRECT(ADDRESS(ROW()+(0), COLUMN()+(-3), 1))*INDIRECT(ADDRESS(ROW()+(0), COLUMN()+(-1), 1)), 2)</f>
        <v>0.030000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0.145000</v>
      </c>
      <c r="H11" s="15"/>
      <c r="I11" s="16">
        <v>18.000000</v>
      </c>
      <c r="J11" s="16">
        <f ca="1">ROUND(INDIRECT(ADDRESS(ROW()+(0), COLUMN()+(-3), 1))*INDIRECT(ADDRESS(ROW()+(0), COLUMN()+(-1), 1)), 2)</f>
        <v>2.610000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18.250000</v>
      </c>
      <c r="H12" s="15"/>
      <c r="I12" s="16">
        <v>0.100000</v>
      </c>
      <c r="J12" s="16">
        <f ca="1">ROUND(INDIRECT(ADDRESS(ROW()+(0), COLUMN()+(-3), 1))*INDIRECT(ADDRESS(ROW()+(0), COLUMN()+(-1), 1)), 2)</f>
        <v>1.830000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10.900000</v>
      </c>
      <c r="H13" s="15"/>
      <c r="I13" s="16">
        <v>0.330000</v>
      </c>
      <c r="J13" s="16">
        <f ca="1">ROUND(INDIRECT(ADDRESS(ROW()+(0), COLUMN()+(-3), 1))*INDIRECT(ADDRESS(ROW()+(0), COLUMN()+(-1), 1)), 2)</f>
        <v>3.600000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12.000000</v>
      </c>
      <c r="H14" s="15"/>
      <c r="I14" s="16">
        <v>0.450000</v>
      </c>
      <c r="J14" s="16">
        <f ca="1">ROUND(INDIRECT(ADDRESS(ROW()+(0), COLUMN()+(-3), 1))*INDIRECT(ADDRESS(ROW()+(0), COLUMN()+(-1), 1)), 2)</f>
        <v>5.400000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0.320000</v>
      </c>
      <c r="H15" s="15"/>
      <c r="I15" s="16">
        <v>1.600000</v>
      </c>
      <c r="J15" s="16">
        <f ca="1">ROUND(INDIRECT(ADDRESS(ROW()+(0), COLUMN()+(-3), 1))*INDIRECT(ADDRESS(ROW()+(0), COLUMN()+(-1), 1)), 2)</f>
        <v>0.510000</v>
      </c>
      <c r="K15" s="16"/>
    </row>
    <row r="16" spans="1:11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0.400000</v>
      </c>
      <c r="H16" s="15"/>
      <c r="I16" s="16">
        <v>1.940000</v>
      </c>
      <c r="J16" s="16">
        <f ca="1">ROUND(INDIRECT(ADDRESS(ROW()+(0), COLUMN()+(-3), 1))*INDIRECT(ADDRESS(ROW()+(0), COLUMN()+(-1), 1)), 2)</f>
        <v>0.780000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1.511000</v>
      </c>
      <c r="H17" s="15"/>
      <c r="I17" s="16">
        <v>1.600000</v>
      </c>
      <c r="J17" s="16">
        <f ca="1">ROUND(INDIRECT(ADDRESS(ROW()+(0), COLUMN()+(-3), 1))*INDIRECT(ADDRESS(ROW()+(0), COLUMN()+(-1), 1)), 2)</f>
        <v>2.420000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0.100000</v>
      </c>
      <c r="H18" s="15"/>
      <c r="I18" s="16">
        <v>3.100000</v>
      </c>
      <c r="J18" s="16">
        <f ca="1">ROUND(INDIRECT(ADDRESS(ROW()+(0), COLUMN()+(-3), 1))*INDIRECT(ADDRESS(ROW()+(0), COLUMN()+(-1), 1)), 2)</f>
        <v>0.310000</v>
      </c>
      <c r="K18" s="16"/>
    </row>
    <row r="19" spans="1:11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3"/>
      <c r="G19" s="15">
        <v>0.027000</v>
      </c>
      <c r="H19" s="15"/>
      <c r="I19" s="16">
        <v>6.000000</v>
      </c>
      <c r="J19" s="16">
        <f ca="1">ROUND(INDIRECT(ADDRESS(ROW()+(0), COLUMN()+(-3), 1))*INDIRECT(ADDRESS(ROW()+(0), COLUMN()+(-1), 1)), 2)</f>
        <v>0.160000</v>
      </c>
      <c r="K19" s="16"/>
    </row>
    <row r="20" spans="1:11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3"/>
      <c r="G20" s="15">
        <v>0.065000</v>
      </c>
      <c r="H20" s="15"/>
      <c r="I20" s="16">
        <v>1.680000</v>
      </c>
      <c r="J20" s="16">
        <f ca="1">ROUND(INDIRECT(ADDRESS(ROW()+(0), COLUMN()+(-3), 1))*INDIRECT(ADDRESS(ROW()+(0), COLUMN()+(-1), 1)), 2)</f>
        <v>0.110000</v>
      </c>
      <c r="K20" s="16"/>
    </row>
    <row r="21" spans="1:11" ht="13.50" thickBot="1" customHeight="1">
      <c r="A21" s="13" t="s">
        <v>47</v>
      </c>
      <c r="B21" s="13"/>
      <c r="C21" s="14" t="s">
        <v>48</v>
      </c>
      <c r="D21" s="14"/>
      <c r="E21" s="13" t="s">
        <v>49</v>
      </c>
      <c r="F21" s="13"/>
      <c r="G21" s="15">
        <v>1.522000</v>
      </c>
      <c r="H21" s="15"/>
      <c r="I21" s="16">
        <v>17.190000</v>
      </c>
      <c r="J21" s="16">
        <f ca="1">ROUND(INDIRECT(ADDRESS(ROW()+(0), COLUMN()+(-3), 1))*INDIRECT(ADDRESS(ROW()+(0), COLUMN()+(-1), 1)), 2)</f>
        <v>26.160000</v>
      </c>
      <c r="K21" s="16"/>
    </row>
    <row r="22" spans="1:11" ht="13.50" thickBot="1" customHeight="1">
      <c r="A22" s="13" t="s">
        <v>50</v>
      </c>
      <c r="B22" s="13"/>
      <c r="C22" s="17" t="s">
        <v>51</v>
      </c>
      <c r="D22" s="17"/>
      <c r="E22" s="18" t="s">
        <v>52</v>
      </c>
      <c r="F22" s="18"/>
      <c r="G22" s="19">
        <v>2.209000</v>
      </c>
      <c r="H22" s="19"/>
      <c r="I22" s="20">
        <v>16.120000</v>
      </c>
      <c r="J22" s="20">
        <f ca="1">ROUND(INDIRECT(ADDRESS(ROW()+(0), COLUMN()+(-3), 1))*INDIRECT(ADDRESS(ROW()+(0), COLUMN()+(-1), 1)), 2)</f>
        <v>35.610000</v>
      </c>
      <c r="K22" s="20"/>
    </row>
    <row r="23" spans="1:11" ht="13.50" thickBot="1" customHeight="1">
      <c r="A23" s="18"/>
      <c r="B23" s="18"/>
      <c r="C23" s="21" t="s">
        <v>53</v>
      </c>
      <c r="D23" s="21"/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81.740000</v>
      </c>
      <c r="J23" s="23">
        <f ca="1">ROUND(INDIRECT(ADDRESS(ROW()+(0), COLUMN()+(-3), 1))*INDIRECT(ADDRESS(ROW()+(0), COLUMN()+(-1), 1))/100, 2)</f>
        <v>1.630000</v>
      </c>
      <c r="K23" s="23"/>
    </row>
    <row r="24" spans="1:11" ht="13.50" thickBot="1" customHeight="1">
      <c r="A24" s="24" t="s">
        <v>55</v>
      </c>
      <c r="B24" s="24"/>
      <c r="C24" s="25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83.370000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1062016.000000</v>
      </c>
      <c r="G28" s="30"/>
      <c r="H28" s="30">
        <v>1062017.000000</v>
      </c>
      <c r="I28" s="30"/>
      <c r="J28" s="30"/>
      <c r="K28" s="30"/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0" spans="1:11" ht="13.50" thickBot="1" customHeight="1">
      <c r="A30" s="29" t="s">
        <v>63</v>
      </c>
      <c r="B30" s="29"/>
      <c r="C30" s="29"/>
      <c r="D30" s="29"/>
      <c r="E30" s="29"/>
      <c r="F30" s="30">
        <v>172012.000000</v>
      </c>
      <c r="G30" s="30"/>
      <c r="H30" s="30">
        <v>172013.000000</v>
      </c>
      <c r="I30" s="30"/>
      <c r="J30" s="30"/>
      <c r="K30" s="30" t="s">
        <v>64</v>
      </c>
    </row>
    <row r="31" spans="1:11" ht="24.00" thickBot="1" customHeight="1">
      <c r="A31" s="31" t="s">
        <v>65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</row>
    <row r="32" spans="1:11" ht="13.50" thickBot="1" customHeight="1">
      <c r="A32" s="29" t="s">
        <v>66</v>
      </c>
      <c r="B32" s="29"/>
      <c r="C32" s="29"/>
      <c r="D32" s="29"/>
      <c r="E32" s="29"/>
      <c r="F32" s="30">
        <v>122006.000000</v>
      </c>
      <c r="G32" s="30"/>
      <c r="H32" s="30">
        <v>122007.000000</v>
      </c>
      <c r="I32" s="30"/>
      <c r="J32" s="30"/>
      <c r="K32" s="30"/>
    </row>
    <row r="33" spans="1:11" ht="13.50" thickBot="1" customHeight="1">
      <c r="A33" s="31" t="s">
        <v>67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620079" right="0.472441" top="0.472441" bottom="0.472441" header="0.0" footer="0.0"/>
  <pageSetup paperSize="9" orientation="portrait"/>
  <rowBreaks count="0" manualBreakCount="0">
    </rowBreaks>
</worksheet>
</file>