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<sst xmlns="http://schemas.openxmlformats.org/spreadsheetml/2006/main" count="57" uniqueCount="57">
  <si>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</si>
  <si>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EHN010</t>
  </si>
  <si>
    <t xml:space="preserve">m³</t>
  </si>
  <si>
    <t xml:space="preserve">Núcleo ou parede de betão.</t>
  </si>
  <si>
    <r>
      <rPr>
        <b/>
        <sz val="8.25"/>
        <color rgb="FF000000"/>
        <rFont val="Arial"/>
        <family val="2"/>
      </rPr>
      <t xml:space="preserve">Parede</t>
    </r>
    <r>
      <rPr>
        <sz val="8.25"/>
        <color rgb="FF000000"/>
        <rFont val="Arial"/>
        <family val="2"/>
      </rPr>
      <t xml:space="preserve"> de betão armado </t>
    </r>
    <r>
      <rPr>
        <b/>
        <sz val="8.25"/>
        <color rgb="FF000000"/>
        <rFont val="Arial"/>
        <family val="2"/>
      </rPr>
      <t xml:space="preserve">2F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até 3 m de altura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espessura 30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realizada com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montagem e desmontagem de sistema de cofragem com acabamento para revestir, realizado com painéis metálicos modulares, amortizáveis em 150 utilizações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</si>
  <si>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</si>
  <si>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</si>
  <si>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</si>
  <si>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</si>
  <si>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</si>
  <si>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</si>
  <si>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mt08eme070c</t>
  </si>
  <si>
    <t xml:space="preserve">m²</t>
  </si>
  <si>
    <t xml:space="preserve">Painéis metálicos modulares, para cofragem de paredes de betão de até 3 m de altura.</t>
  </si>
  <si>
    <t xml:space="preserve">mt08eme075v</t>
  </si>
  <si>
    <t xml:space="preserve">Ud</t>
  </si>
  <si>
    <t xml:space="preserve">Estrutura suporte de sistema de cofragem vertical, para paredes de betão a duas faces, de até 3 m de altura, formada por escoras metálicas para estabilização e aprumo da superfície cofrante.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</si>
  <si>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</si>
  <si>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</si>
  <si>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</si>
  <si>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mt08var204</t>
  </si>
  <si>
    <t xml:space="preserve">Ud</t>
  </si>
  <si>
    <t xml:space="preserve">Negativos de PVC para passagem dos tensores da cofragem, de vários diâmetros e comprimentos.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</si>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</sst>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200.000000</v>
      </c>
      <c r="H9" s="12">
        <f ca="1">ROUND(INDIRECT(ADDRESS(ROW()+(0), COLUMN()+(-2), 1))*INDIRECT(ADDRESS(ROW()+(0), COLUMN()+(-1), 1)), 2)</f>
        <v>8.800000</v>
      </c>
    </row>
    <row r="10" spans="1:8" ht="34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0.044000</v>
      </c>
      <c r="G10" s="16">
        <v>275.000000</v>
      </c>
      <c r="H10" s="16">
        <f ca="1">ROUND(INDIRECT(ADDRESS(ROW()+(0), COLUMN()+(-2), 1))*INDIRECT(ADDRESS(ROW()+(0), COLUMN()+(-1), 1)), 2)</f>
        <v>12.100000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0.200000</v>
      </c>
      <c r="G11" s="16">
        <v>1.980000</v>
      </c>
      <c r="H11" s="16">
        <f ca="1">ROUND(INDIRECT(ADDRESS(ROW()+(0), COLUMN()+(-2), 1))*INDIRECT(ADDRESS(ROW()+(0), COLUMN()+(-1), 1)), 2)</f>
        <v>0.400000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0.667000</v>
      </c>
      <c r="G12" s="16">
        <v>0.930000</v>
      </c>
      <c r="H12" s="16">
        <f ca="1">ROUND(INDIRECT(ADDRESS(ROW()+(0), COLUMN()+(-2), 1))*INDIRECT(ADDRESS(ROW()+(0), COLUMN()+(-1), 1)), 2)</f>
        <v>0.620000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8.000000</v>
      </c>
      <c r="G13" s="16">
        <v>0.060000</v>
      </c>
      <c r="H13" s="16">
        <f ca="1">ROUND(INDIRECT(ADDRESS(ROW()+(0), COLUMN()+(-2), 1))*INDIRECT(ADDRESS(ROW()+(0), COLUMN()+(-1), 1)), 2)</f>
        <v>0.480000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51.000000</v>
      </c>
      <c r="G14" s="16">
        <v>0.600000</v>
      </c>
      <c r="H14" s="16">
        <f ca="1">ROUND(INDIRECT(ADDRESS(ROW()+(0), COLUMN()+(-2), 1))*INDIRECT(ADDRESS(ROW()+(0), COLUMN()+(-1), 1)), 2)</f>
        <v>30.600000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0.600000</v>
      </c>
      <c r="G15" s="16">
        <v>1.100000</v>
      </c>
      <c r="H15" s="16">
        <f ca="1">ROUND(INDIRECT(ADDRESS(ROW()+(0), COLUMN()+(-2), 1))*INDIRECT(ADDRESS(ROW()+(0), COLUMN()+(-1), 1)), 2)</f>
        <v>0.660000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1.050000</v>
      </c>
      <c r="G16" s="16">
        <v>83.080000</v>
      </c>
      <c r="H16" s="16">
        <f ca="1">ROUND(INDIRECT(ADDRESS(ROW()+(0), COLUMN()+(-2), 1))*INDIRECT(ADDRESS(ROW()+(0), COLUMN()+(-1), 1)), 2)</f>
        <v>87.230000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2.041000</v>
      </c>
      <c r="G17" s="16">
        <v>18.050000</v>
      </c>
      <c r="H17" s="16">
        <f ca="1">ROUND(INDIRECT(ADDRESS(ROW()+(0), COLUMN()+(-2), 1))*INDIRECT(ADDRESS(ROW()+(0), COLUMN()+(-1), 1)), 2)</f>
        <v>36.840000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2.227000</v>
      </c>
      <c r="G18" s="16">
        <v>17.640000</v>
      </c>
      <c r="H18" s="16">
        <f ca="1">ROUND(INDIRECT(ADDRESS(ROW()+(0), COLUMN()+(-2), 1))*INDIRECT(ADDRESS(ROW()+(0), COLUMN()+(-1), 1)), 2)</f>
        <v>39.280000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0.405000</v>
      </c>
      <c r="G19" s="16">
        <v>18.050000</v>
      </c>
      <c r="H19" s="16">
        <f ca="1">ROUND(INDIRECT(ADDRESS(ROW()+(0), COLUMN()+(-2), 1))*INDIRECT(ADDRESS(ROW()+(0), COLUMN()+(-1), 1)), 2)</f>
        <v>7.310000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0.526000</v>
      </c>
      <c r="G20" s="16">
        <v>17.640000</v>
      </c>
      <c r="H20" s="16">
        <f ca="1">ROUND(INDIRECT(ADDRESS(ROW()+(0), COLUMN()+(-2), 1))*INDIRECT(ADDRESS(ROW()+(0), COLUMN()+(-1), 1)), 2)</f>
        <v>9.280000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0.258000</v>
      </c>
      <c r="G21" s="16">
        <v>18.050000</v>
      </c>
      <c r="H21" s="16">
        <f ca="1">ROUND(INDIRECT(ADDRESS(ROW()+(0), COLUMN()+(-2), 1))*INDIRECT(ADDRESS(ROW()+(0), COLUMN()+(-1), 1)), 2)</f>
        <v>4.660000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 t="s">
        <v>52</v>
      </c>
      <c r="F22" s="19">
        <v>1.063000</v>
      </c>
      <c r="G22" s="20">
        <v>17.640000</v>
      </c>
      <c r="H22" s="20">
        <f ca="1">ROUND(INDIRECT(ADDRESS(ROW()+(0), COLUMN()+(-2), 1))*INDIRECT(ADDRESS(ROW()+(0), COLUMN()+(-1), 1)), 2)</f>
        <v>18.750000</v>
      </c>
    </row>
    <row r="23" spans="1:8" ht="13.50" thickBot="1" customHeight="1">
      <c r="A23" s="18"/>
      <c r="B23" s="18"/>
      <c r="C23" s="18"/>
      <c r="D23" s="21" t="s">
        <v>53</v>
      </c>
      <c r="E23" s="4" t="s">
        <v>54</v>
      </c>
      <c r="F23" s="22">
        <v>2.000000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257.010000</v>
      </c>
      <c r="H23" s="23">
        <f ca="1">ROUND(INDIRECT(ADDRESS(ROW()+(0), COLUMN()+(-2), 1))*INDIRECT(ADDRESS(ROW()+(0), COLUMN()+(-1), 1))/100, 2)</f>
        <v>5.140000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262.150000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