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<sst xmlns="http://schemas.openxmlformats.org/spreadsheetml/2006/main" count="63" uniqueCount="63">
  <si>
    <t xml:space="preserve"/>
  </si>
  <si>
    <t xml:space="preserve">EHE010</t>
  </si>
  <si>
    <t xml:space="preserve">m²</t>
  </si>
  <si>
    <t xml:space="preserve">Laje de escada.</t>
  </si>
  <si>
    <r>
      <rPr>
        <sz val="8.25"/>
        <color rgb="FF000000"/>
        <rFont val="Arial"/>
        <family val="2"/>
      </rPr>
      <t xml:space="preserve">Laje de escada de betão armado, e=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cm, </t>
    </r>
    <r>
      <rPr>
        <b/>
        <sz val="8.25"/>
        <color rgb="FF000000"/>
        <rFont val="Arial"/>
        <family val="2"/>
      </rPr>
      <t xml:space="preserve">com degraus de betão</t>
    </r>
    <r>
      <rPr>
        <sz val="8.25"/>
        <color rgb="FF000000"/>
        <rFont val="Arial"/>
        <family val="2"/>
      </rPr>
      <t xml:space="preserve">, realizada com </t>
    </r>
    <r>
      <rPr>
        <b/>
        <sz val="8.25"/>
        <color rgb="FF000000"/>
        <rFont val="Arial"/>
        <family val="2"/>
      </rPr>
      <t xml:space="preserve">betão C25/30 (XC1(P); D12; S2; Cl 0,4) fabricado em central, e betonagem com grua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18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montagem e desmontagem de sistema de cofragem, com acabamento para revestir na sua face inferior e laterais, em piso de até 3 m de altura livre, formado por superfície cofrante de pranchas de madeira de pinho, estrutura suporte horizontal de pranchas de madeira de pinho e estrutura suporte vertical de escoras metálicas. Os pranchões da superfície cofrante amortizáveis em 10 utilizações, os pranchões da estrutura suporte em 10 utilizações e as escoras em 150 utilizações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</si>
  <si>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</si>
  <si>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</si>
  <si>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</si>
  <si>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</si>
  <si>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</si>
  <si>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</si>
  <si>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mt50spa052b</t>
  </si>
  <si>
    <t xml:space="preserve">m</t>
  </si>
  <si>
    <t xml:space="preserve">Pranchão de madeira de pinho, de 20x7,2 cm.</t>
  </si>
  <si>
    <t xml:space="preserve">mt08eve020</t>
  </si>
  <si>
    <t xml:space="preserve">m²</t>
  </si>
  <si>
    <t xml:space="preserve">Sistema de cofragem para formação de degraus em lajes inclinadas de escada de betão armado, com escoras e painéis de madeira.</t>
  </si>
  <si>
    <t xml:space="preserve">mt50spa081a</t>
  </si>
  <si>
    <t xml:space="preserve">Ud</t>
  </si>
  <si>
    <t xml:space="preserve">Escora metálica telescópica, até 3 m de altura.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</si>
  <si>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</si>
  <si>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</si>
  <si>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</si>
  <si>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</si>
  <si>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</si>
  <si>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</si>
  <si>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</si>
  <si>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</si>
  <si>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</si>
  <si>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mt07aco020f</t>
  </si>
  <si>
    <t xml:space="preserve">Ud</t>
  </si>
  <si>
    <t xml:space="preserve">Separador homologado para lajes de escada.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</si>
  <si>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</si>
  <si>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</si>
  <si>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</si>
  <si>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</si>
  <si>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</si>
  <si>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</si>
  <si>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mt10haf020bgnga</t>
  </si>
  <si>
    <t xml:space="preserve">m³</t>
  </si>
  <si>
    <t xml:space="preserve">Betão C25/30 (XC1(P) D12; S2; Cl 0,4), fabricado em central, segundo NP EN 206-1.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</si>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</sst>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29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0.750000</v>
      </c>
      <c r="G9" s="12">
        <v>4.390000</v>
      </c>
      <c r="H9" s="12">
        <f ca="1">ROUND(INDIRECT(ADDRESS(ROW()+(0), COLUMN()+(-2), 1))*INDIRECT(ADDRESS(ROW()+(0), COLUMN()+(-1), 1)), 2)</f>
        <v>3.290000</v>
      </c>
    </row>
    <row r="10" spans="1:8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0.200000</v>
      </c>
      <c r="G10" s="16">
        <v>17.400000</v>
      </c>
      <c r="H10" s="16">
        <f ca="1">ROUND(INDIRECT(ADDRESS(ROW()+(0), COLUMN()+(-2), 1))*INDIRECT(ADDRESS(ROW()+(0), COLUMN()+(-1), 1)), 2)</f>
        <v>3.480000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0.016000</v>
      </c>
      <c r="G11" s="16">
        <v>13.370000</v>
      </c>
      <c r="H11" s="16">
        <f ca="1">ROUND(INDIRECT(ADDRESS(ROW()+(0), COLUMN()+(-2), 1))*INDIRECT(ADDRESS(ROW()+(0), COLUMN()+(-1), 1)), 2)</f>
        <v>0.210000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0.003000</v>
      </c>
      <c r="G12" s="16">
        <v>166.710000</v>
      </c>
      <c r="H12" s="16">
        <f ca="1">ROUND(INDIRECT(ADDRESS(ROW()+(0), COLUMN()+(-2), 1))*INDIRECT(ADDRESS(ROW()+(0), COLUMN()+(-1), 1)), 2)</f>
        <v>0.500000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0.040000</v>
      </c>
      <c r="G13" s="16">
        <v>7.000000</v>
      </c>
      <c r="H13" s="16">
        <f ca="1">ROUND(INDIRECT(ADDRESS(ROW()+(0), COLUMN()+(-2), 1))*INDIRECT(ADDRESS(ROW()+(0), COLUMN()+(-1), 1)), 2)</f>
        <v>0.280000</v>
      </c>
    </row>
    <row r="14" spans="1:8" ht="24.0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0.030000</v>
      </c>
      <c r="G14" s="16">
        <v>1.980000</v>
      </c>
      <c r="H14" s="16">
        <f ca="1">ROUND(INDIRECT(ADDRESS(ROW()+(0), COLUMN()+(-2), 1))*INDIRECT(ADDRESS(ROW()+(0), COLUMN()+(-1), 1)), 2)</f>
        <v>0.060000</v>
      </c>
    </row>
    <row r="15" spans="1:8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3.000000</v>
      </c>
      <c r="G15" s="16">
        <v>0.080000</v>
      </c>
      <c r="H15" s="16">
        <f ca="1">ROUND(INDIRECT(ADDRESS(ROW()+(0), COLUMN()+(-2), 1))*INDIRECT(ADDRESS(ROW()+(0), COLUMN()+(-1), 1)), 2)</f>
        <v>0.240000</v>
      </c>
    </row>
    <row r="16" spans="1:8" ht="24.0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18.000000</v>
      </c>
      <c r="G16" s="16">
        <v>0.780000</v>
      </c>
      <c r="H16" s="16">
        <f ca="1">ROUND(INDIRECT(ADDRESS(ROW()+(0), COLUMN()+(-2), 1))*INDIRECT(ADDRESS(ROW()+(0), COLUMN()+(-1), 1)), 2)</f>
        <v>14.040000</v>
      </c>
    </row>
    <row r="17" spans="1:8" ht="13.5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0.270000</v>
      </c>
      <c r="G17" s="16">
        <v>1.100000</v>
      </c>
      <c r="H17" s="16">
        <f ca="1">ROUND(INDIRECT(ADDRESS(ROW()+(0), COLUMN()+(-2), 1))*INDIRECT(ADDRESS(ROW()+(0), COLUMN()+(-1), 1)), 2)</f>
        <v>0.300000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0.242000</v>
      </c>
      <c r="G18" s="16">
        <v>81.530000</v>
      </c>
      <c r="H18" s="16">
        <f ca="1">ROUND(INDIRECT(ADDRESS(ROW()+(0), COLUMN()+(-2), 1))*INDIRECT(ADDRESS(ROW()+(0), COLUMN()+(-1), 1)), 2)</f>
        <v>19.730000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0.859000</v>
      </c>
      <c r="G19" s="16">
        <v>18.050000</v>
      </c>
      <c r="H19" s="16">
        <f ca="1">ROUND(INDIRECT(ADDRESS(ROW()+(0), COLUMN()+(-2), 1))*INDIRECT(ADDRESS(ROW()+(0), COLUMN()+(-1), 1)), 2)</f>
        <v>15.500000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0.859000</v>
      </c>
      <c r="G20" s="16">
        <v>17.640000</v>
      </c>
      <c r="H20" s="16">
        <f ca="1">ROUND(INDIRECT(ADDRESS(ROW()+(0), COLUMN()+(-2), 1))*INDIRECT(ADDRESS(ROW()+(0), COLUMN()+(-1), 1)), 2)</f>
        <v>15.150000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0.273000</v>
      </c>
      <c r="G21" s="16">
        <v>18.050000</v>
      </c>
      <c r="H21" s="16">
        <f ca="1">ROUND(INDIRECT(ADDRESS(ROW()+(0), COLUMN()+(-2), 1))*INDIRECT(ADDRESS(ROW()+(0), COLUMN()+(-1), 1)), 2)</f>
        <v>4.930000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0.273000</v>
      </c>
      <c r="G22" s="16">
        <v>17.640000</v>
      </c>
      <c r="H22" s="16">
        <f ca="1">ROUND(INDIRECT(ADDRESS(ROW()+(0), COLUMN()+(-2), 1))*INDIRECT(ADDRESS(ROW()+(0), COLUMN()+(-1), 1)), 2)</f>
        <v>4.820000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0.057000</v>
      </c>
      <c r="G23" s="16">
        <v>18.050000</v>
      </c>
      <c r="H23" s="16">
        <f ca="1">ROUND(INDIRECT(ADDRESS(ROW()+(0), COLUMN()+(-2), 1))*INDIRECT(ADDRESS(ROW()+(0), COLUMN()+(-1), 1)), 2)</f>
        <v>1.030000</v>
      </c>
    </row>
    <row r="24" spans="1:8" ht="13.50" thickBot="1" customHeight="1">
      <c r="A24" s="13" t="s">
        <v>56</v>
      </c>
      <c r="B24" s="13"/>
      <c r="C24" s="13"/>
      <c r="D24" s="17" t="s">
        <v>57</v>
      </c>
      <c r="E24" s="18" t="s">
        <v>58</v>
      </c>
      <c r="F24" s="19">
        <v>0.229000</v>
      </c>
      <c r="G24" s="20">
        <v>17.640000</v>
      </c>
      <c r="H24" s="20">
        <f ca="1">ROUND(INDIRECT(ADDRESS(ROW()+(0), COLUMN()+(-2), 1))*INDIRECT(ADDRESS(ROW()+(0), COLUMN()+(-1), 1)), 2)</f>
        <v>4.040000</v>
      </c>
    </row>
    <row r="25" spans="1:8" ht="13.50" thickBot="1" customHeight="1">
      <c r="A25" s="18"/>
      <c r="B25" s="18"/>
      <c r="C25" s="18"/>
      <c r="D25" s="21" t="s">
        <v>59</v>
      </c>
      <c r="E25" s="4" t="s">
        <v>60</v>
      </c>
      <c r="F25" s="22">
        <v>2.000000</v>
      </c>
      <c r="G2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87.600000</v>
      </c>
      <c r="H25" s="23">
        <f ca="1">ROUND(INDIRECT(ADDRESS(ROW()+(0), COLUMN()+(-2), 1))*INDIRECT(ADDRESS(ROW()+(0), COLUMN()+(-1), 1))/100, 2)</f>
        <v>1.750000</v>
      </c>
    </row>
    <row r="26" spans="1:8" ht="13.50" thickBot="1" customHeight="1">
      <c r="A26" s="24" t="s">
        <v>61</v>
      </c>
      <c r="B26" s="24"/>
      <c r="C26" s="24"/>
      <c r="D26" s="25"/>
      <c r="E26" s="25"/>
      <c r="F26" s="26"/>
      <c r="G26" s="24" t="s">
        <v>62</v>
      </c>
      <c r="H2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89.350000</v>
      </c>
    </row>
  </sheetData>
  <mergeCells count="2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E26"/>
  </mergeCells>
  <pageMargins left="0.620079" right="0.472441" top="0.472441" bottom="0.472441" header="0.0" footer="0.0"/>
  <pageSetup paperSize="9" orientation="portrait"/>
  <rowBreaks count="0" manualBreakCount="0">
    </rowBreaks>
</worksheet>
</file>