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<sst xmlns="http://schemas.openxmlformats.org/spreadsheetml/2006/main" count="66" uniqueCount="66">
  <si>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</si>
  <si>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CVF010</t>
  </si>
  <si>
    <t xml:space="preserve">m³</t>
  </si>
  <si>
    <t xml:space="preserve">Fosso de ascensor.</t>
  </si>
  <si>
    <r>
      <rPr>
        <sz val="8.25"/>
        <color rgb="FF000000"/>
        <rFont val="Arial"/>
        <family val="2"/>
      </rPr>
      <t xml:space="preserve">Caixa de betão armado, realizada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desde camião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quantidade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kg/m³, para execução de fosso de ascensor enterrado ao nível da fundação.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</si>
  <si>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</si>
  <si>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</si>
  <si>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</si>
  <si>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</si>
  <si>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</si>
  <si>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</si>
  <si>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</si>
  <si>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</si>
  <si>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</si>
  <si>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</si>
  <si>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</si>
  <si>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</si>
  <si>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</si>
  <si>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</si>
  <si>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</si>
  <si>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</si>
  <si>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</si>
  <si>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</si>
  <si>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</si>
  <si>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</si>
  <si>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</si>
  <si>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</si>
  <si>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</si>
  <si>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</si>
  <si>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</si>
  <si>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</si>
  <si>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 para cofragens metálicas, fenólicas ou de madeira.</t>
  </si>
  <si>
    <t xml:space="preserve">mt07aco020a</t>
  </si>
  <si>
    <t xml:space="preserve">Ud</t>
  </si>
  <si>
    <t xml:space="preserve">Separador homologado para fundações.</t>
  </si>
  <si>
    <t xml:space="preserve">mt07aco020d</t>
  </si>
  <si>
    <t xml:space="preserve">Ud</t>
  </si>
  <si>
    <t xml:space="preserve">Separador homologado para muros.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</si>
  <si>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</si>
  <si>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</si>
  <si>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</si>
  <si>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</si>
  <si>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</si>
  <si>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</si>
  <si>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</si>
  <si>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</si>
  <si>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</si>
  <si>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</si>
  <si>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</si>
  <si>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</si>
  <si>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</si>
  <si>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</si>
  <si>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</si>
  <si>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</si>
  <si>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</si>
  <si>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</si>
  <si>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</si>
  <si>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</si>
  <si>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</si>
  <si>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</si>
  <si>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</si>
  <si>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</si>
  <si>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</si>
  <si>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</si>
  <si>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6,80€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</si>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</sst>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61.2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0.025000</v>
      </c>
      <c r="G9" s="12">
        <v>52.000000</v>
      </c>
      <c r="H9" s="12">
        <f ca="1">ROUND(INDIRECT(ADDRESS(ROW()+(0), COLUMN()+(-2), 1))*INDIRECT(ADDRESS(ROW()+(0), COLUMN()+(-1), 1)), 2)</f>
        <v>1.300000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0.100000</v>
      </c>
      <c r="G10" s="16">
        <v>4.390000</v>
      </c>
      <c r="H10" s="16">
        <f ca="1">ROUND(INDIRECT(ADDRESS(ROW()+(0), COLUMN()+(-2), 1))*INDIRECT(ADDRESS(ROW()+(0), COLUMN()+(-1), 1)), 2)</f>
        <v>0.440000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0.065000</v>
      </c>
      <c r="G11" s="16">
        <v>13.370000</v>
      </c>
      <c r="H11" s="16">
        <f ca="1">ROUND(INDIRECT(ADDRESS(ROW()+(0), COLUMN()+(-2), 1))*INDIRECT(ADDRESS(ROW()+(0), COLUMN()+(-1), 1)), 2)</f>
        <v>0.870000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0.500000</v>
      </c>
      <c r="G12" s="16">
        <v>0.290000</v>
      </c>
      <c r="H12" s="16">
        <f ca="1">ROUND(INDIRECT(ADDRESS(ROW()+(0), COLUMN()+(-2), 1))*INDIRECT(ADDRESS(ROW()+(0), COLUMN()+(-1), 1)), 2)</f>
        <v>0.150000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0.450000</v>
      </c>
      <c r="G13" s="16">
        <v>1.100000</v>
      </c>
      <c r="H13" s="16">
        <f ca="1">ROUND(INDIRECT(ADDRESS(ROW()+(0), COLUMN()+(-2), 1))*INDIRECT(ADDRESS(ROW()+(0), COLUMN()+(-1), 1)), 2)</f>
        <v>0.500000</v>
      </c>
    </row>
    <row r="14" spans="1:8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0.500000</v>
      </c>
      <c r="G14" s="16">
        <v>7.000000</v>
      </c>
      <c r="H14" s="16">
        <f ca="1">ROUND(INDIRECT(ADDRESS(ROW()+(0), COLUMN()+(-2), 1))*INDIRECT(ADDRESS(ROW()+(0), COLUMN()+(-1), 1)), 2)</f>
        <v>3.500000</v>
      </c>
    </row>
    <row r="15" spans="1:8" ht="24.0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0.150000</v>
      </c>
      <c r="G15" s="16">
        <v>1.980000</v>
      </c>
      <c r="H15" s="16">
        <f ca="1">ROUND(INDIRECT(ADDRESS(ROW()+(0), COLUMN()+(-2), 1))*INDIRECT(ADDRESS(ROW()+(0), COLUMN()+(-1), 1)), 2)</f>
        <v>0.300000</v>
      </c>
    </row>
    <row r="16" spans="1:8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4.000000</v>
      </c>
      <c r="G16" s="16">
        <v>0.130000</v>
      </c>
      <c r="H16" s="16">
        <f ca="1">ROUND(INDIRECT(ADDRESS(ROW()+(0), COLUMN()+(-2), 1))*INDIRECT(ADDRESS(ROW()+(0), COLUMN()+(-1), 1)), 2)</f>
        <v>0.520000</v>
      </c>
    </row>
    <row r="17" spans="1:8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8.000000</v>
      </c>
      <c r="G17" s="16">
        <v>0.060000</v>
      </c>
      <c r="H17" s="16">
        <f ca="1">ROUND(INDIRECT(ADDRESS(ROW()+(0), COLUMN()+(-2), 1))*INDIRECT(ADDRESS(ROW()+(0), COLUMN()+(-1), 1)), 2)</f>
        <v>0.480000</v>
      </c>
    </row>
    <row r="18" spans="1:8" ht="24.0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50.000000</v>
      </c>
      <c r="G18" s="16">
        <v>0.780000</v>
      </c>
      <c r="H18" s="16">
        <f ca="1">ROUND(INDIRECT(ADDRESS(ROW()+(0), COLUMN()+(-2), 1))*INDIRECT(ADDRESS(ROW()+(0), COLUMN()+(-1), 1)), 2)</f>
        <v>39.000000</v>
      </c>
    </row>
    <row r="19" spans="1:8" ht="24.0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1.100000</v>
      </c>
      <c r="G19" s="16">
        <v>83.080000</v>
      </c>
      <c r="H19" s="16">
        <f ca="1">ROUND(INDIRECT(ADDRESS(ROW()+(0), COLUMN()+(-2), 1))*INDIRECT(ADDRESS(ROW()+(0), COLUMN()+(-1), 1)), 2)</f>
        <v>91.390000</v>
      </c>
    </row>
    <row r="20" spans="1:8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5">
        <v>1.516000</v>
      </c>
      <c r="G20" s="16">
        <v>18.050000</v>
      </c>
      <c r="H20" s="16">
        <f ca="1">ROUND(INDIRECT(ADDRESS(ROW()+(0), COLUMN()+(-2), 1))*INDIRECT(ADDRESS(ROW()+(0), COLUMN()+(-1), 1)), 2)</f>
        <v>27.360000</v>
      </c>
    </row>
    <row r="21" spans="1:8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5">
        <v>2.022000</v>
      </c>
      <c r="G21" s="16">
        <v>17.640000</v>
      </c>
      <c r="H21" s="16">
        <f ca="1">ROUND(INDIRECT(ADDRESS(ROW()+(0), COLUMN()+(-2), 1))*INDIRECT(ADDRESS(ROW()+(0), COLUMN()+(-1), 1)), 2)</f>
        <v>35.670000</v>
      </c>
    </row>
    <row r="22" spans="1:8" ht="13.50" thickBot="1" customHeight="1">
      <c r="A22" s="13" t="s">
        <v>50</v>
      </c>
      <c r="B22" s="13"/>
      <c r="C22" s="13"/>
      <c r="D22" s="14" t="s">
        <v>51</v>
      </c>
      <c r="E22" s="13" t="s">
        <v>52</v>
      </c>
      <c r="F22" s="15">
        <v>0.162000</v>
      </c>
      <c r="G22" s="16">
        <v>18.050000</v>
      </c>
      <c r="H22" s="16">
        <f ca="1">ROUND(INDIRECT(ADDRESS(ROW()+(0), COLUMN()+(-2), 1))*INDIRECT(ADDRESS(ROW()+(0), COLUMN()+(-1), 1)), 2)</f>
        <v>2.920000</v>
      </c>
    </row>
    <row r="23" spans="1:8" ht="13.50" thickBot="1" customHeight="1">
      <c r="A23" s="13" t="s">
        <v>53</v>
      </c>
      <c r="B23" s="13"/>
      <c r="C23" s="13"/>
      <c r="D23" s="14" t="s">
        <v>54</v>
      </c>
      <c r="E23" s="13" t="s">
        <v>55</v>
      </c>
      <c r="F23" s="15">
        <v>0.243000</v>
      </c>
      <c r="G23" s="16">
        <v>17.640000</v>
      </c>
      <c r="H23" s="16">
        <f ca="1">ROUND(INDIRECT(ADDRESS(ROW()+(0), COLUMN()+(-2), 1))*INDIRECT(ADDRESS(ROW()+(0), COLUMN()+(-1), 1)), 2)</f>
        <v>4.290000</v>
      </c>
    </row>
    <row r="24" spans="1:8" ht="13.50" thickBot="1" customHeight="1">
      <c r="A24" s="13" t="s">
        <v>56</v>
      </c>
      <c r="B24" s="13"/>
      <c r="C24" s="13"/>
      <c r="D24" s="14" t="s">
        <v>57</v>
      </c>
      <c r="E24" s="13" t="s">
        <v>58</v>
      </c>
      <c r="F24" s="15">
        <v>0.253000</v>
      </c>
      <c r="G24" s="16">
        <v>18.050000</v>
      </c>
      <c r="H24" s="16">
        <f ca="1">ROUND(INDIRECT(ADDRESS(ROW()+(0), COLUMN()+(-2), 1))*INDIRECT(ADDRESS(ROW()+(0), COLUMN()+(-1), 1)), 2)</f>
        <v>4.570000</v>
      </c>
    </row>
    <row r="25" spans="1:8" ht="13.50" thickBot="1" customHeight="1">
      <c r="A25" s="13" t="s">
        <v>59</v>
      </c>
      <c r="B25" s="13"/>
      <c r="C25" s="13"/>
      <c r="D25" s="17" t="s">
        <v>60</v>
      </c>
      <c r="E25" s="18" t="s">
        <v>61</v>
      </c>
      <c r="F25" s="19">
        <v>0.505000</v>
      </c>
      <c r="G25" s="20">
        <v>17.640000</v>
      </c>
      <c r="H25" s="20">
        <f ca="1">ROUND(INDIRECT(ADDRESS(ROW()+(0), COLUMN()+(-2), 1))*INDIRECT(ADDRESS(ROW()+(0), COLUMN()+(-1), 1)), 2)</f>
        <v>8.910000</v>
      </c>
    </row>
    <row r="26" spans="1:8" ht="13.50" thickBot="1" customHeight="1">
      <c r="A26" s="18"/>
      <c r="B26" s="18"/>
      <c r="C26" s="18"/>
      <c r="D26" s="21" t="s">
        <v>62</v>
      </c>
      <c r="E26" s="4" t="s">
        <v>63</v>
      </c>
      <c r="F26" s="22">
        <v>2.000000</v>
      </c>
      <c r="G2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222.170000</v>
      </c>
      <c r="H26" s="23">
        <f ca="1">ROUND(INDIRECT(ADDRESS(ROW()+(0), COLUMN()+(-2), 1))*INDIRECT(ADDRESS(ROW()+(0), COLUMN()+(-1), 1))/100, 2)</f>
        <v>4.440000</v>
      </c>
    </row>
    <row r="27" spans="1:8" ht="13.50" thickBot="1" customHeight="1">
      <c r="A27" s="24" t="s">
        <v>64</v>
      </c>
      <c r="B27" s="24"/>
      <c r="C27" s="24"/>
      <c r="D27" s="25"/>
      <c r="E27" s="25"/>
      <c r="F27" s="26"/>
      <c r="G27" s="24" t="s">
        <v>65</v>
      </c>
      <c r="H2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226.610000</v>
      </c>
    </row>
  </sheetData>
  <mergeCells count="2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E27"/>
  </mergeCells>
  <pageMargins left="0.620079" right="0.472441" top="0.472441" bottom="0.472441" header="0.0" footer="0.0"/>
  <pageSetup paperSize="9" orientation="portrait"/>
  <rowBreaks count="0" manualBreakCount="0">
    </rowBreaks>
</worksheet>
</file>