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<sst xmlns="http://schemas.openxmlformats.org/spreadsheetml/2006/main" count="45" uniqueCount="45">
  <si>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</si>
  <si>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CSL010</t>
  </si>
  <si>
    <t xml:space="preserve">m³</t>
  </si>
  <si>
    <t xml:space="preserve">Ensoleiramento geral.</t>
  </si>
  <si>
    <r>
      <rPr>
        <sz val="8.25"/>
        <color rgb="FF000000"/>
        <rFont val="Arial"/>
        <family val="2"/>
      </rPr>
      <t xml:space="preserve">Ensoleiramento geral de betão armado, realizado com </t>
    </r>
    <r>
      <rPr>
        <b/>
        <sz val="8.25"/>
        <color rgb="FF000000"/>
        <rFont val="Arial"/>
        <family val="2"/>
      </rPr>
      <t xml:space="preserve">betão C25/30 (XC1(P); D12; S3; Cl 0,4) fabricado em central, e betonagem com bomba</t>
    </r>
    <r>
      <rPr>
        <sz val="8.25"/>
        <color rgb="FF000000"/>
        <rFont val="Arial"/>
        <family val="2"/>
      </rPr>
      <t xml:space="preserve">, e aço </t>
    </r>
    <r>
      <rPr>
        <b/>
        <sz val="8.25"/>
        <color rgb="FF000000"/>
        <rFont val="Arial"/>
        <family val="2"/>
      </rPr>
      <t xml:space="preserve">A400 NR</t>
    </r>
    <r>
      <rPr>
        <sz val="8.25"/>
        <color rgb="FF000000"/>
        <rFont val="Arial"/>
        <family val="2"/>
      </rPr>
      <t xml:space="preserve">, quantidade </t>
    </r>
    <r>
      <rPr>
        <b/>
        <sz val="8.25"/>
        <color rgb="FF000000"/>
        <rFont val="Arial"/>
        <family val="2"/>
      </rPr>
      <t xml:space="preserve">85</t>
    </r>
    <r>
      <rPr>
        <sz val="8.25"/>
        <color rgb="FF000000"/>
        <rFont val="Arial"/>
        <family val="2"/>
      </rPr>
      <t xml:space="preserve"> kg/m³; </t>
    </r>
    <r>
      <rPr>
        <b/>
        <sz val="8.25"/>
        <color rgb="FF000000"/>
        <rFont val="Arial"/>
        <family val="2"/>
      </rPr>
      <t xml:space="preserve">acabamento superficial liso através de régua vibradora</t>
    </r>
    <r>
      <rPr>
        <sz val="8.25"/>
        <color rgb="FF000000"/>
        <rFont val="Arial"/>
        <family val="2"/>
      </rPr>
      <t xml:space="preserve">, sem incluir cofragem.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</si>
  <si>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</si>
  <si>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</si>
  <si>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</si>
  <si>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</si>
  <si>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</si>
  <si>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</si>
  <si>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mt07aco020a</t>
  </si>
  <si>
    <t xml:space="preserve">Ud</t>
  </si>
  <si>
    <t xml:space="preserve">Separador homologado para fundações.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</si>
  <si>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</si>
  <si>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</si>
  <si>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</si>
  <si>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</si>
  <si>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</si>
  <si>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</si>
  <si>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mt10haf020bgngc</t>
  </si>
  <si>
    <t xml:space="preserve">m³</t>
  </si>
  <si>
    <t xml:space="preserve">Betão C25/30 (XC1(P) D12; S3; Cl 0,4), fabricado em central, segundo NP EN 206-1.</t>
  </si>
  <si>
    <t xml:space="preserve">mq06vib020</t>
  </si>
  <si>
    <t xml:space="preserve">h</t>
  </si>
  <si>
    <t xml:space="preserve">Régua vibradora de 3 m.</t>
  </si>
  <si>
    <t xml:space="preserve">mq06bhe010</t>
  </si>
  <si>
    <t xml:space="preserve">h</t>
  </si>
  <si>
    <t xml:space="preserve">Camião bomba estacionado na obra, para bombagem de betão. Inclusive p/p de deslocamento.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</si>
  <si>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</si>
  <si>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</si>
  <si>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</si>
  <si>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</si>
  <si>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</si>
  <si>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</si>
  <si>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</si>
  <si>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</si>
  <si>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</si>
  <si>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</si>
  <si>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</si>
  <si>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</si>
  <si>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</si>
  <si>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</si>
  <si>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5,38€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</si>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</sst>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70" customWidth="1"/>
    <col min="4" max="4" width="3.57" customWidth="1"/>
    <col min="5" max="5" width="61.20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5.000000</v>
      </c>
      <c r="G9" s="12">
        <v>0.130000</v>
      </c>
      <c r="H9" s="12">
        <f ca="1">ROUND(INDIRECT(ADDRESS(ROW()+(0), COLUMN()+(-2), 1))*INDIRECT(ADDRESS(ROW()+(0), COLUMN()+(-1), 1)), 2)</f>
        <v>0.650000</v>
      </c>
    </row>
    <row r="10" spans="1:8" ht="24.0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5">
        <v>86.700000</v>
      </c>
      <c r="G10" s="16">
        <v>0.600000</v>
      </c>
      <c r="H10" s="16">
        <f ca="1">ROUND(INDIRECT(ADDRESS(ROW()+(0), COLUMN()+(-2), 1))*INDIRECT(ADDRESS(ROW()+(0), COLUMN()+(-1), 1)), 2)</f>
        <v>52.020000</v>
      </c>
    </row>
    <row r="11" spans="1:8" ht="13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5">
        <v>0.425000</v>
      </c>
      <c r="G11" s="16">
        <v>1.100000</v>
      </c>
      <c r="H11" s="16">
        <f ca="1">ROUND(INDIRECT(ADDRESS(ROW()+(0), COLUMN()+(-2), 1))*INDIRECT(ADDRESS(ROW()+(0), COLUMN()+(-1), 1)), 2)</f>
        <v>0.470000</v>
      </c>
    </row>
    <row r="12" spans="1:8" ht="24.00" thickBot="1" customHeight="1">
      <c r="A12" s="13" t="s">
        <v>20</v>
      </c>
      <c r="B12" s="13"/>
      <c r="C12" s="13"/>
      <c r="D12" s="14" t="s">
        <v>21</v>
      </c>
      <c r="E12" s="13" t="s">
        <v>22</v>
      </c>
      <c r="F12" s="15">
        <v>1.050000</v>
      </c>
      <c r="G12" s="16">
        <v>83.080000</v>
      </c>
      <c r="H12" s="16">
        <f ca="1">ROUND(INDIRECT(ADDRESS(ROW()+(0), COLUMN()+(-2), 1))*INDIRECT(ADDRESS(ROW()+(0), COLUMN()+(-1), 1)), 2)</f>
        <v>87.230000</v>
      </c>
    </row>
    <row r="13" spans="1:8" ht="13.50" thickBot="1" customHeight="1">
      <c r="A13" s="13" t="s">
        <v>23</v>
      </c>
      <c r="B13" s="13"/>
      <c r="C13" s="13"/>
      <c r="D13" s="14" t="s">
        <v>24</v>
      </c>
      <c r="E13" s="13" t="s">
        <v>25</v>
      </c>
      <c r="F13" s="15">
        <v>0.335000</v>
      </c>
      <c r="G13" s="16">
        <v>4.660000</v>
      </c>
      <c r="H13" s="16">
        <f ca="1">ROUND(INDIRECT(ADDRESS(ROW()+(0), COLUMN()+(-2), 1))*INDIRECT(ADDRESS(ROW()+(0), COLUMN()+(-1), 1)), 2)</f>
        <v>1.560000</v>
      </c>
    </row>
    <row r="14" spans="1:8" ht="24.00" thickBot="1" customHeight="1">
      <c r="A14" s="13" t="s">
        <v>26</v>
      </c>
      <c r="B14" s="13"/>
      <c r="C14" s="13"/>
      <c r="D14" s="14" t="s">
        <v>27</v>
      </c>
      <c r="E14" s="13" t="s">
        <v>28</v>
      </c>
      <c r="F14" s="15">
        <v>0.042000</v>
      </c>
      <c r="G14" s="16">
        <v>169.730000</v>
      </c>
      <c r="H14" s="16">
        <f ca="1">ROUND(INDIRECT(ADDRESS(ROW()+(0), COLUMN()+(-2), 1))*INDIRECT(ADDRESS(ROW()+(0), COLUMN()+(-1), 1)), 2)</f>
        <v>7.130000</v>
      </c>
    </row>
    <row r="15" spans="1:8" ht="13.50" thickBot="1" customHeight="1">
      <c r="A15" s="13" t="s">
        <v>29</v>
      </c>
      <c r="B15" s="13"/>
      <c r="C15" s="13"/>
      <c r="D15" s="14" t="s">
        <v>30</v>
      </c>
      <c r="E15" s="13" t="s">
        <v>31</v>
      </c>
      <c r="F15" s="15">
        <v>0.550000</v>
      </c>
      <c r="G15" s="16">
        <v>18.050000</v>
      </c>
      <c r="H15" s="16">
        <f ca="1">ROUND(INDIRECT(ADDRESS(ROW()+(0), COLUMN()+(-2), 1))*INDIRECT(ADDRESS(ROW()+(0), COLUMN()+(-1), 1)), 2)</f>
        <v>9.930000</v>
      </c>
    </row>
    <row r="16" spans="1:8" ht="13.50" thickBot="1" customHeight="1">
      <c r="A16" s="13" t="s">
        <v>32</v>
      </c>
      <c r="B16" s="13"/>
      <c r="C16" s="13"/>
      <c r="D16" s="14" t="s">
        <v>33</v>
      </c>
      <c r="E16" s="13" t="s">
        <v>34</v>
      </c>
      <c r="F16" s="15">
        <v>0.825000</v>
      </c>
      <c r="G16" s="16">
        <v>17.640000</v>
      </c>
      <c r="H16" s="16">
        <f ca="1">ROUND(INDIRECT(ADDRESS(ROW()+(0), COLUMN()+(-2), 1))*INDIRECT(ADDRESS(ROW()+(0), COLUMN()+(-1), 1)), 2)</f>
        <v>14.550000</v>
      </c>
    </row>
    <row r="17" spans="1:8" ht="13.50" thickBot="1" customHeight="1">
      <c r="A17" s="13" t="s">
        <v>35</v>
      </c>
      <c r="B17" s="13"/>
      <c r="C17" s="13"/>
      <c r="D17" s="14" t="s">
        <v>36</v>
      </c>
      <c r="E17" s="13" t="s">
        <v>37</v>
      </c>
      <c r="F17" s="15">
        <v>0.009000</v>
      </c>
      <c r="G17" s="16">
        <v>18.050000</v>
      </c>
      <c r="H17" s="16">
        <f ca="1">ROUND(INDIRECT(ADDRESS(ROW()+(0), COLUMN()+(-2), 1))*INDIRECT(ADDRESS(ROW()+(0), COLUMN()+(-1), 1)), 2)</f>
        <v>0.160000</v>
      </c>
    </row>
    <row r="18" spans="1:8" ht="13.50" thickBot="1" customHeight="1">
      <c r="A18" s="13" t="s">
        <v>38</v>
      </c>
      <c r="B18" s="13"/>
      <c r="C18" s="13"/>
      <c r="D18" s="17" t="s">
        <v>39</v>
      </c>
      <c r="E18" s="18" t="s">
        <v>40</v>
      </c>
      <c r="F18" s="19">
        <v>0.121000</v>
      </c>
      <c r="G18" s="20">
        <v>17.640000</v>
      </c>
      <c r="H18" s="20">
        <f ca="1">ROUND(INDIRECT(ADDRESS(ROW()+(0), COLUMN()+(-2), 1))*INDIRECT(ADDRESS(ROW()+(0), COLUMN()+(-1), 1)), 2)</f>
        <v>2.130000</v>
      </c>
    </row>
    <row r="19" spans="1:8" ht="13.50" thickBot="1" customHeight="1">
      <c r="A19" s="18"/>
      <c r="B19" s="18"/>
      <c r="C19" s="18"/>
      <c r="D19" s="21" t="s">
        <v>41</v>
      </c>
      <c r="E19" s="4" t="s">
        <v>42</v>
      </c>
      <c r="F19" s="22">
        <v>2.000000</v>
      </c>
      <c r="G19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175.830000</v>
      </c>
      <c r="H19" s="23">
        <f ca="1">ROUND(INDIRECT(ADDRESS(ROW()+(0), COLUMN()+(-2), 1))*INDIRECT(ADDRESS(ROW()+(0), COLUMN()+(-1), 1))/100, 2)</f>
        <v>3.520000</v>
      </c>
    </row>
    <row r="20" spans="1:8" ht="13.50" thickBot="1" customHeight="1">
      <c r="A20" s="24" t="s">
        <v>43</v>
      </c>
      <c r="B20" s="24"/>
      <c r="C20" s="24"/>
      <c r="D20" s="25"/>
      <c r="E20" s="25"/>
      <c r="F20" s="26"/>
      <c r="G20" s="24" t="s">
        <v>44</v>
      </c>
      <c r="H20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179.350000</v>
      </c>
    </row>
  </sheetData>
  <mergeCells count="1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E20"/>
  </mergeCells>
  <pageMargins left="0.620079" right="0.472441" top="0.472441" bottom="0.472441" header="0.0" footer="0.0"/>
  <pageSetup paperSize="9" orientation="portrait"/>
  <rowBreaks count="0" manualBreakCount="0">
    </rowBreaks>
</worksheet>
</file>