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<sst xmlns="http://schemas.openxmlformats.org/spreadsheetml/2006/main" count="39" uniqueCount="39">
  <si>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</si>
  <si>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CAV010</t>
  </si>
  <si>
    <t xml:space="preserve">m³</t>
  </si>
  <si>
    <t xml:space="preserve">Viga entre sapatas.</t>
  </si>
  <si>
    <r>
      <rPr>
        <b/>
        <sz val="8.25"/>
        <color rgb="FF000000"/>
        <rFont val="Arial"/>
        <family val="2"/>
      </rPr>
      <t xml:space="preserve">Lintel</t>
    </r>
    <r>
      <rPr>
        <sz val="8.25"/>
        <color rgb="FF000000"/>
        <rFont val="Arial"/>
        <family val="2"/>
      </rPr>
      <t xml:space="preserve"> de betão armado, realizada com </t>
    </r>
    <r>
      <rPr>
        <b/>
        <sz val="8.25"/>
        <color rgb="FF000000"/>
        <rFont val="Arial"/>
        <family val="2"/>
      </rPr>
      <t xml:space="preserve">betão C25/30 (XC1(P); D12; S3; Cl 0,4) fabricado em central, e betonagem desde camião</t>
    </r>
    <r>
      <rPr>
        <sz val="8.25"/>
        <color rgb="FF000000"/>
        <rFont val="Arial"/>
        <family val="2"/>
      </rPr>
      <t xml:space="preserve">, e aço </t>
    </r>
    <r>
      <rPr>
        <b/>
        <sz val="8.25"/>
        <color rgb="FF000000"/>
        <rFont val="Arial"/>
        <family val="2"/>
      </rPr>
      <t xml:space="preserve">A400 NR</t>
    </r>
    <r>
      <rPr>
        <sz val="8.25"/>
        <color rgb="FF000000"/>
        <rFont val="Arial"/>
        <family val="2"/>
      </rPr>
      <t xml:space="preserve">, quantidade </t>
    </r>
    <r>
      <rPr>
        <b/>
        <sz val="8.25"/>
        <color rgb="FF000000"/>
        <rFont val="Arial"/>
        <family val="2"/>
      </rPr>
      <t xml:space="preserve">60</t>
    </r>
    <r>
      <rPr>
        <sz val="8.25"/>
        <color rgb="FF000000"/>
        <rFont val="Arial"/>
        <family val="2"/>
      </rPr>
      <t xml:space="preserve"> kg/m³, sem incluir cofragem.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</si>
  <si>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</si>
  <si>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</si>
  <si>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</si>
  <si>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</si>
  <si>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</si>
  <si>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</si>
  <si>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mt07aco020a</t>
  </si>
  <si>
    <t xml:space="preserve">Ud</t>
  </si>
  <si>
    <t xml:space="preserve">Separador homologado para fundações.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</si>
  <si>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</si>
  <si>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</si>
  <si>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</si>
  <si>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</si>
  <si>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</si>
  <si>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</si>
  <si>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</si>
  <si>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</si>
  <si>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</si>
  <si>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</si>
  <si>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</si>
  <si>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</si>
  <si>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</si>
  <si>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</si>
  <si>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</si>
  <si>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</si>
  <si>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</si>
  <si>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</si>
  <si>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</si>
  <si>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</si>
  <si>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</si>
  <si>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</si>
  <si>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</si>
  <si>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6,08€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</si>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</sst>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36" customWidth="1"/>
    <col min="4" max="4" width="3.57" customWidth="1"/>
    <col min="5" max="5" width="61.20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10.000000</v>
      </c>
      <c r="G9" s="12">
        <v>0.130000</v>
      </c>
      <c r="H9" s="12">
        <f ca="1">ROUND(INDIRECT(ADDRESS(ROW()+(0), COLUMN()+(-2), 1))*INDIRECT(ADDRESS(ROW()+(0), COLUMN()+(-1), 1)), 2)</f>
        <v>1.300000</v>
      </c>
    </row>
    <row r="10" spans="1:8" ht="24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60.000000</v>
      </c>
      <c r="G10" s="16">
        <v>0.780000</v>
      </c>
      <c r="H10" s="16">
        <f ca="1">ROUND(INDIRECT(ADDRESS(ROW()+(0), COLUMN()+(-2), 1))*INDIRECT(ADDRESS(ROW()+(0), COLUMN()+(-1), 1)), 2)</f>
        <v>46.800000</v>
      </c>
    </row>
    <row r="11" spans="1:8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0.480000</v>
      </c>
      <c r="G11" s="16">
        <v>1.100000</v>
      </c>
      <c r="H11" s="16">
        <f ca="1">ROUND(INDIRECT(ADDRESS(ROW()+(0), COLUMN()+(-2), 1))*INDIRECT(ADDRESS(ROW()+(0), COLUMN()+(-1), 1)), 2)</f>
        <v>0.530000</v>
      </c>
    </row>
    <row r="12" spans="1:8" ht="24.0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5">
        <v>1.050000</v>
      </c>
      <c r="G12" s="16">
        <v>83.080000</v>
      </c>
      <c r="H12" s="16">
        <f ca="1">ROUND(INDIRECT(ADDRESS(ROW()+(0), COLUMN()+(-2), 1))*INDIRECT(ADDRESS(ROW()+(0), COLUMN()+(-1), 1)), 2)</f>
        <v>87.230000</v>
      </c>
    </row>
    <row r="13" spans="1:8" ht="13.5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5">
        <v>0.194000</v>
      </c>
      <c r="G13" s="16">
        <v>18.050000</v>
      </c>
      <c r="H13" s="16">
        <f ca="1">ROUND(INDIRECT(ADDRESS(ROW()+(0), COLUMN()+(-2), 1))*INDIRECT(ADDRESS(ROW()+(0), COLUMN()+(-1), 1)), 2)</f>
        <v>3.500000</v>
      </c>
    </row>
    <row r="14" spans="1:8" ht="13.5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5">
        <v>0.194000</v>
      </c>
      <c r="G14" s="16">
        <v>17.640000</v>
      </c>
      <c r="H14" s="16">
        <f ca="1">ROUND(INDIRECT(ADDRESS(ROW()+(0), COLUMN()+(-2), 1))*INDIRECT(ADDRESS(ROW()+(0), COLUMN()+(-1), 1)), 2)</f>
        <v>3.420000</v>
      </c>
    </row>
    <row r="15" spans="1:8" ht="13.5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5">
        <v>0.071000</v>
      </c>
      <c r="G15" s="16">
        <v>18.050000</v>
      </c>
      <c r="H15" s="16">
        <f ca="1">ROUND(INDIRECT(ADDRESS(ROW()+(0), COLUMN()+(-2), 1))*INDIRECT(ADDRESS(ROW()+(0), COLUMN()+(-1), 1)), 2)</f>
        <v>1.280000</v>
      </c>
    </row>
    <row r="16" spans="1:8" ht="13.50" thickBot="1" customHeight="1">
      <c r="A16" s="13" t="s">
        <v>32</v>
      </c>
      <c r="B16" s="13"/>
      <c r="C16" s="13"/>
      <c r="D16" s="17" t="s">
        <v>33</v>
      </c>
      <c r="E16" s="18" t="s">
        <v>34</v>
      </c>
      <c r="F16" s="19">
        <v>0.283000</v>
      </c>
      <c r="G16" s="20">
        <v>17.640000</v>
      </c>
      <c r="H16" s="20">
        <f ca="1">ROUND(INDIRECT(ADDRESS(ROW()+(0), COLUMN()+(-2), 1))*INDIRECT(ADDRESS(ROW()+(0), COLUMN()+(-1), 1)), 2)</f>
        <v>4.990000</v>
      </c>
    </row>
    <row r="17" spans="1:8" ht="13.50" thickBot="1" customHeight="1">
      <c r="A17" s="18"/>
      <c r="B17" s="18"/>
      <c r="C17" s="18"/>
      <c r="D17" s="21" t="s">
        <v>35</v>
      </c>
      <c r="E17" s="4" t="s">
        <v>36</v>
      </c>
      <c r="F17" s="22">
        <v>2.000000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149.050000</v>
      </c>
      <c r="H17" s="23">
        <f ca="1">ROUND(INDIRECT(ADDRESS(ROW()+(0), COLUMN()+(-2), 1))*INDIRECT(ADDRESS(ROW()+(0), COLUMN()+(-1), 1))/100, 2)</f>
        <v>2.980000</v>
      </c>
    </row>
    <row r="18" spans="1:8" ht="13.50" thickBot="1" customHeight="1">
      <c r="A18" s="24" t="s">
        <v>37</v>
      </c>
      <c r="B18" s="24"/>
      <c r="C18" s="24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152.030000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