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<sst xmlns="http://schemas.openxmlformats.org/spreadsheetml/2006/main" count="48" uniqueCount="48">
  <si>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</si>
  <si>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ANS010</t>
  </si>
  <si>
    <t xml:space="preserve">m²</t>
  </si>
  <si>
    <t xml:space="preserve">Massame de betão.</t>
  </si>
  <si>
    <r>
      <rPr>
        <sz val="8.25"/>
        <color rgb="FF000000"/>
        <rFont val="Arial"/>
        <family val="2"/>
      </rPr>
      <t xml:space="preserve">Massame </t>
    </r>
    <r>
      <rPr>
        <b/>
        <sz val="8.25"/>
        <color rgb="FF000000"/>
        <rFont val="Arial"/>
        <family val="2"/>
      </rPr>
      <t xml:space="preserve">de betão simples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10</t>
    </r>
    <r>
      <rPr>
        <sz val="8.25"/>
        <color rgb="FF000000"/>
        <rFont val="Arial"/>
        <family val="2"/>
      </rPr>
      <t xml:space="preserve"> cm de espessura, realizado com </t>
    </r>
    <r>
      <rPr>
        <b/>
        <sz val="8.25"/>
        <color rgb="FF000000"/>
        <rFont val="Arial"/>
        <family val="2"/>
      </rPr>
      <t xml:space="preserve">betão C12/15 (X0(P); D12; S3; Cl 1,0) fabricado em central e betonagem desde camião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espalhamento e vibração manual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através de régua vibradora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sem tratamento da superfície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com juntas de retracção de 5 mm de espessura, realizadas com serra de disco, formando quadrícula</t>
    </r>
    <r>
      <rPr>
        <sz val="8.25"/>
        <color rgb="FF000000"/>
        <rFont val="Arial"/>
        <family val="2"/>
      </rPr>
      <t xml:space="preserve">; apoiado sobre camada base existente. Inclusive painel de poliestireno expandido de 3 cm de espessura, para a execução de juntas de retracção.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</si>
  <si>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</si>
  <si>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</si>
  <si>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</si>
  <si>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</si>
  <si>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</si>
  <si>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</si>
  <si>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mt10hmf020ab</t>
  </si>
  <si>
    <t xml:space="preserve">m³</t>
  </si>
  <si>
    <t xml:space="preserve">Betão simples C12/15 (X0(P); D12; S3; Cl 1,0), fabricado em central, segundo NP EN 206-1.</t>
  </si>
  <si>
    <t xml:space="preserve">mt16pea020c</t>
  </si>
  <si>
    <t xml:space="preserve">m²</t>
  </si>
  <si>
    <t xml:space="preserve">Painel rígido de poliestireno expandido, segundo NP EN 13163, bordo lateral recto, de 30 mm de espessura, resistência térmica 0,8 m²°C/W, condutibilidade térmica 0,036 W/(m°C), para junta de dilatação.</t>
  </si>
  <si>
    <t xml:space="preserve">mq06vib020</t>
  </si>
  <si>
    <t xml:space="preserve">h</t>
  </si>
  <si>
    <t xml:space="preserve">Régua vibradora de 3 m.</t>
  </si>
  <si>
    <t xml:space="preserve">mq06cor020</t>
  </si>
  <si>
    <t xml:space="preserve">h</t>
  </si>
  <si>
    <t xml:space="preserve">Equipamento para corte de juntas em massames de betão.</t>
  </si>
  <si>
    <t xml:space="preserve">mo112</t>
  </si>
  <si>
    <t xml:space="preserve">h</t>
  </si>
  <si>
    <t xml:space="preserve">Operário especializado construção.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</si>
  <si>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</si>
  <si>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</si>
  <si>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</si>
  <si>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</si>
  <si>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</si>
  <si>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</si>
  <si>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</si>
  <si>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</si>
  <si>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</si>
  <si>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</si>
  <si>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</si>
  <si>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1,05€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</si>
  <si>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</si>
  <si>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</si>
  <si>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</si>
  <si>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</si>
  <si>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</si>
  <si>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13163:2012+A1:2015</t>
  </si>
  <si>
    <t xml:space="preserve">Produtos de isolamento  térmico para aplicação em edifícios — Produtos manufaturados em poliestireno expandido (EPS)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</si>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</sst>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55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08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0.105000</v>
      </c>
      <c r="H9" s="10"/>
      <c r="I9" s="12">
        <v>91.250000</v>
      </c>
      <c r="J9" s="12">
        <f ca="1">ROUND(INDIRECT(ADDRESS(ROW()+(0), COLUMN()+(-3), 1))*INDIRECT(ADDRESS(ROW()+(0), COLUMN()+(-1), 1)), 2)</f>
        <v>9.580000</v>
      </c>
      <c r="K9" s="12"/>
    </row>
    <row r="10" spans="1:11" ht="34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0.050000</v>
      </c>
      <c r="H10" s="15"/>
      <c r="I10" s="16">
        <v>2.010000</v>
      </c>
      <c r="J10" s="16">
        <f ca="1">ROUND(INDIRECT(ADDRESS(ROW()+(0), COLUMN()+(-3), 1))*INDIRECT(ADDRESS(ROW()+(0), COLUMN()+(-1), 1)), 2)</f>
        <v>0.100000</v>
      </c>
      <c r="K10" s="16"/>
    </row>
    <row r="11" spans="1:11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0.084000</v>
      </c>
      <c r="H11" s="15"/>
      <c r="I11" s="16">
        <v>4.660000</v>
      </c>
      <c r="J11" s="16">
        <f ca="1">ROUND(INDIRECT(ADDRESS(ROW()+(0), COLUMN()+(-3), 1))*INDIRECT(ADDRESS(ROW()+(0), COLUMN()+(-1), 1)), 2)</f>
        <v>0.390000</v>
      </c>
      <c r="K11" s="16"/>
    </row>
    <row r="12" spans="1:11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0.082000</v>
      </c>
      <c r="H12" s="15"/>
      <c r="I12" s="16">
        <v>9.480000</v>
      </c>
      <c r="J12" s="16">
        <f ca="1">ROUND(INDIRECT(ADDRESS(ROW()+(0), COLUMN()+(-3), 1))*INDIRECT(ADDRESS(ROW()+(0), COLUMN()+(-1), 1)), 2)</f>
        <v>0.780000</v>
      </c>
      <c r="K12" s="16"/>
    </row>
    <row r="13" spans="1:11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3"/>
      <c r="G13" s="15">
        <v>0.082000</v>
      </c>
      <c r="H13" s="15"/>
      <c r="I13" s="16">
        <v>16.620000</v>
      </c>
      <c r="J13" s="16">
        <f ca="1">ROUND(INDIRECT(ADDRESS(ROW()+(0), COLUMN()+(-3), 1))*INDIRECT(ADDRESS(ROW()+(0), COLUMN()+(-1), 1)), 2)</f>
        <v>1.360000</v>
      </c>
      <c r="K13" s="16"/>
    </row>
    <row r="14" spans="1:11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3"/>
      <c r="G14" s="15">
        <v>0.061000</v>
      </c>
      <c r="H14" s="15"/>
      <c r="I14" s="16">
        <v>17.190000</v>
      </c>
      <c r="J14" s="16">
        <f ca="1">ROUND(INDIRECT(ADDRESS(ROW()+(0), COLUMN()+(-3), 1))*INDIRECT(ADDRESS(ROW()+(0), COLUMN()+(-1), 1)), 2)</f>
        <v>1.050000</v>
      </c>
      <c r="K14" s="16"/>
    </row>
    <row r="15" spans="1:11" ht="13.50" thickBot="1" customHeight="1">
      <c r="A15" s="13" t="s">
        <v>29</v>
      </c>
      <c r="B15" s="13"/>
      <c r="C15" s="14" t="s">
        <v>30</v>
      </c>
      <c r="D15" s="14"/>
      <c r="E15" s="13" t="s">
        <v>31</v>
      </c>
      <c r="F15" s="13"/>
      <c r="G15" s="15">
        <v>0.061000</v>
      </c>
      <c r="H15" s="15"/>
      <c r="I15" s="16">
        <v>16.120000</v>
      </c>
      <c r="J15" s="16">
        <f ca="1">ROUND(INDIRECT(ADDRESS(ROW()+(0), COLUMN()+(-3), 1))*INDIRECT(ADDRESS(ROW()+(0), COLUMN()+(-1), 1)), 2)</f>
        <v>0.980000</v>
      </c>
      <c r="K15" s="16"/>
    </row>
    <row r="16" spans="1:11" ht="13.50" thickBot="1" customHeight="1">
      <c r="A16" s="13" t="s">
        <v>32</v>
      </c>
      <c r="B16" s="13"/>
      <c r="C16" s="17" t="s">
        <v>33</v>
      </c>
      <c r="D16" s="17"/>
      <c r="E16" s="18" t="s">
        <v>34</v>
      </c>
      <c r="F16" s="18"/>
      <c r="G16" s="19">
        <v>0.030000</v>
      </c>
      <c r="H16" s="19"/>
      <c r="I16" s="20">
        <v>16.810000</v>
      </c>
      <c r="J16" s="20">
        <f ca="1">ROUND(INDIRECT(ADDRESS(ROW()+(0), COLUMN()+(-3), 1))*INDIRECT(ADDRESS(ROW()+(0), COLUMN()+(-1), 1)), 2)</f>
        <v>0.500000</v>
      </c>
      <c r="K16" s="20"/>
    </row>
    <row r="17" spans="1:11" ht="13.50" thickBot="1" customHeight="1">
      <c r="A17" s="18"/>
      <c r="B17" s="18"/>
      <c r="C17" s="21" t="s">
        <v>35</v>
      </c>
      <c r="D17" s="21"/>
      <c r="E17" s="4" t="s">
        <v>36</v>
      </c>
      <c r="F17" s="4"/>
      <c r="G17" s="22">
        <v>2.000000</v>
      </c>
      <c r="H17" s="22"/>
      <c r="I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14.740000</v>
      </c>
      <c r="J17" s="23">
        <f ca="1">ROUND(INDIRECT(ADDRESS(ROW()+(0), COLUMN()+(-3), 1))*INDIRECT(ADDRESS(ROW()+(0), COLUMN()+(-1), 1))/100, 2)</f>
        <v>0.290000</v>
      </c>
      <c r="K17" s="23"/>
    </row>
    <row r="18" spans="1:11" ht="13.50" thickBot="1" customHeight="1">
      <c r="A18" s="24" t="s">
        <v>37</v>
      </c>
      <c r="B18" s="24"/>
      <c r="C18" s="25"/>
      <c r="D18" s="25"/>
      <c r="E18" s="25"/>
      <c r="F18" s="25"/>
      <c r="G18" s="26"/>
      <c r="H18" s="26"/>
      <c r="I18" s="24" t="s">
        <v>38</v>
      </c>
      <c r="J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15.030000</v>
      </c>
      <c r="K18" s="27"/>
    </row>
    <row r="21" spans="1:11" ht="13.50" thickBot="1" customHeight="1">
      <c r="A21" s="28" t="s">
        <v>39</v>
      </c>
      <c r="B21" s="28"/>
      <c r="C21" s="28"/>
      <c r="D21" s="28"/>
      <c r="E21" s="28"/>
      <c r="F21" s="28" t="s">
        <v>40</v>
      </c>
      <c r="G21" s="28"/>
      <c r="H21" s="28" t="s">
        <v>41</v>
      </c>
      <c r="I21" s="28"/>
      <c r="J21" s="28"/>
      <c r="K21" s="28" t="s">
        <v>42</v>
      </c>
    </row>
    <row r="22" spans="1:11" ht="13.50" thickBot="1" customHeight="1">
      <c r="A22" s="29" t="s">
        <v>43</v>
      </c>
      <c r="B22" s="29"/>
      <c r="C22" s="29"/>
      <c r="D22" s="29"/>
      <c r="E22" s="29"/>
      <c r="F22" s="30">
        <v>1072015.000000</v>
      </c>
      <c r="G22" s="30"/>
      <c r="H22" s="30">
        <v>1072016.000000</v>
      </c>
      <c r="I22" s="30"/>
      <c r="J22" s="30"/>
      <c r="K22" s="30"/>
    </row>
    <row r="23" spans="1:11" ht="24.00" thickBot="1" customHeight="1">
      <c r="A23" s="31" t="s">
        <v>44</v>
      </c>
      <c r="B23" s="31"/>
      <c r="C23" s="31"/>
      <c r="D23" s="31"/>
      <c r="E23" s="31"/>
      <c r="F23" s="32"/>
      <c r="G23" s="32"/>
      <c r="H23" s="32"/>
      <c r="I23" s="32"/>
      <c r="J23" s="32"/>
      <c r="K23" s="32"/>
    </row>
    <row r="26" spans="1:1" ht="33.75" thickBot="1" customHeight="1">
      <c r="A26" s="1" t="s">
        <v>45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620079" right="0.472441" top="0.472441" bottom="0.472441" header="0.0" footer="0.0"/>
  <pageSetup paperSize="9" orientation="portrait"/>
  <rowBreaks count="0" manualBreakCount="0">
    </rowBreaks>
</worksheet>
</file>